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305" activeTab="0"/>
  </bookViews>
  <sheets>
    <sheet name="SN0623" sheetId="1" r:id="rId1"/>
  </sheets>
  <definedNames/>
  <calcPr fullCalcOnLoad="1"/>
</workbook>
</file>

<file path=xl/sharedStrings.xml><?xml version="1.0" encoding="utf-8"?>
<sst xmlns="http://schemas.openxmlformats.org/spreadsheetml/2006/main" count="683" uniqueCount="529">
  <si>
    <t>XSBAX00000</t>
  </si>
  <si>
    <t>25/400</t>
  </si>
  <si>
    <t>1/8   X CLOSE XH SMLS NPL BLK</t>
  </si>
  <si>
    <t>XSBAX01500</t>
  </si>
  <si>
    <t>1/8   X 1-1/2 XH SMLS NPL BLK</t>
  </si>
  <si>
    <t>XSBAX02000</t>
  </si>
  <si>
    <t>1/8   X 2     XH SMLS NPL BLK</t>
  </si>
  <si>
    <t>XSBAX02500</t>
  </si>
  <si>
    <t>1/8   X 2-1/2 XH SMLS NPL BLK</t>
  </si>
  <si>
    <t>XSBAX03000</t>
  </si>
  <si>
    <t>1/8   X 3     XH SMLS NPL BLK</t>
  </si>
  <si>
    <t>XSBAX03500</t>
  </si>
  <si>
    <t>1/8   X 3-1/2 XH SMLS NPL BLK</t>
  </si>
  <si>
    <t>XSBAX04000</t>
  </si>
  <si>
    <t>1/8   X 4     XH SMLS NPL BLK</t>
  </si>
  <si>
    <t>XSBAX04500</t>
  </si>
  <si>
    <t>1/8   X 4-1/2 XH SMLS NPL BLK</t>
  </si>
  <si>
    <t>XSBAX05000</t>
  </si>
  <si>
    <t>1/8   X 5     XH SMLS NPL BLK</t>
  </si>
  <si>
    <t>XSBAX05500</t>
  </si>
  <si>
    <t>1/8   X 5-1/2 XH SMLS NPL BLK</t>
  </si>
  <si>
    <t>XSBAX06000</t>
  </si>
  <si>
    <t>1/8   X 6     XH SMLS NPL BLK</t>
  </si>
  <si>
    <t>XSBAX07000</t>
  </si>
  <si>
    <t>1/8   X 7     XH SMLS NPL BLK</t>
  </si>
  <si>
    <t>XSBAX08000</t>
  </si>
  <si>
    <t>1/8   X 8     XH SMLS NPL BLK</t>
  </si>
  <si>
    <t>XSBAX09000</t>
  </si>
  <si>
    <t>25/200</t>
  </si>
  <si>
    <t>1/8   X 9     XH SMLS NPL BLK</t>
  </si>
  <si>
    <t>XSBAX10000</t>
  </si>
  <si>
    <t>1/8   X 10    XH SMLS NPL BLK</t>
  </si>
  <si>
    <t>XSBAX11000</t>
  </si>
  <si>
    <t>1/8   X 11    XH SMLS NPL BLK</t>
  </si>
  <si>
    <t>XSBAX12000</t>
  </si>
  <si>
    <t>1/8   X 12    XH SMLS NPL BLK</t>
  </si>
  <si>
    <t>XSBCX00000</t>
  </si>
  <si>
    <t>1/4   X CLOSE XH SMLS NPL BLK</t>
  </si>
  <si>
    <t>XSBCX01500</t>
  </si>
  <si>
    <t>1/4   X 1-1/2 XH SMLS NPL BLK</t>
  </si>
  <si>
    <t>XSBCX02000</t>
  </si>
  <si>
    <t>1/4   X 2     XH SMLS NPL BLK</t>
  </si>
  <si>
    <t>XSBCX02500</t>
  </si>
  <si>
    <t>1/4   X 2-1/2 XH SMLS NPL BLK</t>
  </si>
  <si>
    <t>XSBCX03000</t>
  </si>
  <si>
    <t>1/4   X 3     XH SMLS NPL BLK</t>
  </si>
  <si>
    <t>XSBCX03500</t>
  </si>
  <si>
    <t>1/4   X 3-1/2 XH SMLS NPL BLK</t>
  </si>
  <si>
    <t>XSBCX04000</t>
  </si>
  <si>
    <t>1/4   X 4     XH SMLS NPL BLK</t>
  </si>
  <si>
    <t>XSBCX04500</t>
  </si>
  <si>
    <t>1/4   X 4-1/2 XH SMLS NPL BLK</t>
  </si>
  <si>
    <t>XSBCX05000</t>
  </si>
  <si>
    <t>1/4   X 5     SH SMLS NPL BLK</t>
  </si>
  <si>
    <t>XSBCX05500</t>
  </si>
  <si>
    <t>1/4   X 5-1/2 XH SMLS NPL BLK</t>
  </si>
  <si>
    <t>XSBCX06000</t>
  </si>
  <si>
    <t>1/4   X 6     XH SMLS NPL BLK</t>
  </si>
  <si>
    <t>XSBCX07000</t>
  </si>
  <si>
    <t>1/4   X 7     XH SMLS NPL BLK</t>
  </si>
  <si>
    <t>XSBCX08000</t>
  </si>
  <si>
    <t>1/4   X 8     XH SMLS NPL BLK</t>
  </si>
  <si>
    <t>XSBCX09000</t>
  </si>
  <si>
    <t>1/4   X 9     XH SMLS NPL BLK</t>
  </si>
  <si>
    <t>XSBCX10000</t>
  </si>
  <si>
    <t>1/4   X 10    XH SMLS NPL BLK</t>
  </si>
  <si>
    <t>XSBCX11000</t>
  </si>
  <si>
    <t>1/4   X 11    XH SMLS NPL BLK</t>
  </si>
  <si>
    <t>XSBCX12000</t>
  </si>
  <si>
    <t>1/4   X 12    XH SMLS NPL BLK</t>
  </si>
  <si>
    <t>XSBEX00000</t>
  </si>
  <si>
    <t>3/8   X CLOSE XH SMLS NPL BLK</t>
  </si>
  <si>
    <t>XSBEX01500</t>
  </si>
  <si>
    <t>3/8   X 1-1/2 XH SMLS NPL BLK</t>
  </si>
  <si>
    <t>XSBEX02000</t>
  </si>
  <si>
    <t>3/8   X 2     XH SMLS NPL BLK</t>
  </si>
  <si>
    <t>XSBEX02500</t>
  </si>
  <si>
    <t>3/8   X 2-1/2 XH SMLS NPL BLK</t>
  </si>
  <si>
    <t>XSBEX03000</t>
  </si>
  <si>
    <t>3/8   X 3     XH SMLS NPL BLK</t>
  </si>
  <si>
    <t>XSBEX03500</t>
  </si>
  <si>
    <t>3/8   X 3-1/2 XH SMLS NPL BLK</t>
  </si>
  <si>
    <t>XSBEX04000</t>
  </si>
  <si>
    <t>3/8   X 4     XH SMLS NPL BLK</t>
  </si>
  <si>
    <t>XSBEX04500</t>
  </si>
  <si>
    <t>3/8   X 4-1/2 XH SMLS NPL BLK</t>
  </si>
  <si>
    <t>XSBEX05000</t>
  </si>
  <si>
    <t>25/300</t>
  </si>
  <si>
    <t>3/8   X 5     XH SMLS NPL BLK</t>
  </si>
  <si>
    <t>XSBEX05500</t>
  </si>
  <si>
    <t>3/8   X 5-1/2 XH SMLS NPL BLK</t>
  </si>
  <si>
    <t>XSBEX06000</t>
  </si>
  <si>
    <t>3/8   X 6     XH SMLS NPL BLK</t>
  </si>
  <si>
    <t>XSBEX07000</t>
  </si>
  <si>
    <t>25/150</t>
  </si>
  <si>
    <t>3/8   X 7     XH SMLS NPL BLK</t>
  </si>
  <si>
    <t>XSBEX08000</t>
  </si>
  <si>
    <t>3/8   X 8     XH SMLS NPL BLK</t>
  </si>
  <si>
    <t>XSBEX09000</t>
  </si>
  <si>
    <t>25/100</t>
  </si>
  <si>
    <t>3/8   X 9     XH SMLS NPL BLK</t>
  </si>
  <si>
    <t>XSBEX10000</t>
  </si>
  <si>
    <t>3/8   X 10    XH SMLS NPL BLK</t>
  </si>
  <si>
    <t>XSBEX11000</t>
  </si>
  <si>
    <t>3/8   X 11    XH SMLS NPL BLK</t>
  </si>
  <si>
    <t>XSBEX12000</t>
  </si>
  <si>
    <t>3/8   X 12    XH SMLS NPL BLK</t>
  </si>
  <si>
    <t>XSBGX00000</t>
  </si>
  <si>
    <t>1/2   X CLOSE XH SMLS NPL BLK</t>
  </si>
  <si>
    <t>XSBGX01500</t>
  </si>
  <si>
    <t>1/2   X 1-1/2 XH SMLS NPL BLK</t>
  </si>
  <si>
    <t>XSBGX02000</t>
  </si>
  <si>
    <t>1/2   X 2     XH SMLS NPL BLK</t>
  </si>
  <si>
    <t>XSBGX02500</t>
  </si>
  <si>
    <t>1/2   X 2-1/2 XH SMLS NPL BLK</t>
  </si>
  <si>
    <t>XSBGX03000</t>
  </si>
  <si>
    <t>1/2   X 3     XH SMLS NPL BLK</t>
  </si>
  <si>
    <t>XSBGX03500</t>
  </si>
  <si>
    <t>1/2   X 3-1/2 XH SMLS NPL BLK</t>
  </si>
  <si>
    <t>XSBGX04000</t>
  </si>
  <si>
    <t>1/2   X 4     XH SMLS NPL BLK</t>
  </si>
  <si>
    <t>XSBGX04500</t>
  </si>
  <si>
    <t>1/2   X 4-1/2 XH SMLS NPL BLK</t>
  </si>
  <si>
    <t>XSBGX05000</t>
  </si>
  <si>
    <t>1/2   X 5     XH SMLS NPL BLK</t>
  </si>
  <si>
    <t>XSBGX05500</t>
  </si>
  <si>
    <t>1/2   X 5-1/2 XH SMLS NPL BLK</t>
  </si>
  <si>
    <t>XSBGX06000</t>
  </si>
  <si>
    <t>1/2   X 6     XH SMLS NPL BLK</t>
  </si>
  <si>
    <t>XSBGX07000</t>
  </si>
  <si>
    <t>1/2   X 7     XH SMLS NPL BLK</t>
  </si>
  <si>
    <t>XSBGX08000</t>
  </si>
  <si>
    <t>1/2   X 8     XH SMLS NPL BLK</t>
  </si>
  <si>
    <t>XSBGX09000</t>
  </si>
  <si>
    <t>1/2   X 9     XH SMLS NPL BLK</t>
  </si>
  <si>
    <t>XSBGX10000</t>
  </si>
  <si>
    <t>1/2   X 10    XH SMLS NPL BLK</t>
  </si>
  <si>
    <t>XSBGX11000</t>
  </si>
  <si>
    <t>1/2   X 11    XH SMLS NPL BLK</t>
  </si>
  <si>
    <t>XSBGX12000</t>
  </si>
  <si>
    <t>1/2   X 12    XH SMLS NPL BLK</t>
  </si>
  <si>
    <t>XSBIX00000</t>
  </si>
  <si>
    <t>3/4   X CLOSE XH SMLS NPL BLK</t>
  </si>
  <si>
    <t>XSBIX01500</t>
  </si>
  <si>
    <t>3/4   X 1-1/2 XH SMLS NPL BLK</t>
  </si>
  <si>
    <t>XSBIX02000</t>
  </si>
  <si>
    <t>3/4   X 2     XH SMLS NPL BLK</t>
  </si>
  <si>
    <t>XSBIX02500</t>
  </si>
  <si>
    <t>3/4   X 2-1/2 XH SMLS NPL BLK</t>
  </si>
  <si>
    <t>XSBIX03000</t>
  </si>
  <si>
    <t>3/4   X 3     XH SMLS NPL BLK</t>
  </si>
  <si>
    <t>XSBIX03500</t>
  </si>
  <si>
    <t>3/4   X 3-1/2 XH SMLS NPL BLK</t>
  </si>
  <si>
    <t>XSBIX04000</t>
  </si>
  <si>
    <t>3/4   X 4     XH SMLS NPL BLK</t>
  </si>
  <si>
    <t>XSBIX04500</t>
  </si>
  <si>
    <t>3/4   X 4-1/2 XH SMLS NPL BLK</t>
  </si>
  <si>
    <t>XSBIX05000</t>
  </si>
  <si>
    <t>3/4   X 5     XH SMLS NPL BLK</t>
  </si>
  <si>
    <t>XSBIX05500</t>
  </si>
  <si>
    <t>3/4   X 5-1/2 XH SMLS NPL BLK</t>
  </si>
  <si>
    <t>XSBIX06000</t>
  </si>
  <si>
    <t>3/4   X 6     XH SMLS NPL BLK</t>
  </si>
  <si>
    <t>XSBIX07000</t>
  </si>
  <si>
    <t>25/75</t>
  </si>
  <si>
    <t>3/4   X 7     XH SMLS NPL BLK</t>
  </si>
  <si>
    <t>XSBIX08000</t>
  </si>
  <si>
    <t>3/4   X 8     XH SMLS NPL BLK</t>
  </si>
  <si>
    <t>XSBIX09000</t>
  </si>
  <si>
    <t>25/50</t>
  </si>
  <si>
    <t>3/4   X 9     XH SMLS NPL BLK</t>
  </si>
  <si>
    <t>XSBIX10000</t>
  </si>
  <si>
    <t>3/4   X 10    XH SMLS NPL BLK</t>
  </si>
  <si>
    <t>XSBIX11000</t>
  </si>
  <si>
    <t>3/4   X 11    XH SMLS NPL BLK</t>
  </si>
  <si>
    <t>XSBIX12000</t>
  </si>
  <si>
    <t>3/4   X 12    XH SMLS NPL BLK</t>
  </si>
  <si>
    <t>XSBKX00000</t>
  </si>
  <si>
    <t>1     X CLOSE XH SMLS NPL BLK</t>
  </si>
  <si>
    <t>XSBKX02000</t>
  </si>
  <si>
    <t>1     X 2     XH SMLS NPL BLK</t>
  </si>
  <si>
    <t>XSBKX02500</t>
  </si>
  <si>
    <t>1     X 2-1/2 XH SMLS NPL BLK</t>
  </si>
  <si>
    <t>XSBKX03000</t>
  </si>
  <si>
    <t>1     X 3     XH SMLS NPL BLK</t>
  </si>
  <si>
    <t>XSBKX03500</t>
  </si>
  <si>
    <t>1     X 3-1/2 XH SMLS NPL BLK</t>
  </si>
  <si>
    <t>XSBKX04000</t>
  </si>
  <si>
    <t>1     X 4     XH SMLS NPL BLK</t>
  </si>
  <si>
    <t>XSBKX04500</t>
  </si>
  <si>
    <t>1     X 4-1/2 XH SMLS NPL BLK</t>
  </si>
  <si>
    <t>XSBKX05000</t>
  </si>
  <si>
    <t>1     X 5     XH SMLS NPL BLK</t>
  </si>
  <si>
    <t>XSBKX05500</t>
  </si>
  <si>
    <t>1     X 5-1/2 XH SMLS NPL BLK</t>
  </si>
  <si>
    <t>XSBKX06000</t>
  </si>
  <si>
    <t>1     X 6     XH SMLS NPL BLK</t>
  </si>
  <si>
    <t>XSBKX07000</t>
  </si>
  <si>
    <t>1     X 7     XH SMLS NPL BLK</t>
  </si>
  <si>
    <t>XSBKX08000</t>
  </si>
  <si>
    <t>20/40</t>
  </si>
  <si>
    <t>1     X 8     XH SMLS NPL BLK</t>
  </si>
  <si>
    <t>XSBKX09000</t>
  </si>
  <si>
    <t>1     X 9     XH SMLS NPL BLK</t>
  </si>
  <si>
    <t>XSBKX10000</t>
  </si>
  <si>
    <t>1     X 10    XH SMLS NPL BLK</t>
  </si>
  <si>
    <t>XSBKX11000</t>
  </si>
  <si>
    <t>1     X 11    XH SMLS NPL BLK</t>
  </si>
  <si>
    <t>XSBKX12000</t>
  </si>
  <si>
    <t>1     X 12    XH SMLS NPL BLK</t>
  </si>
  <si>
    <t>XSBLX00000</t>
  </si>
  <si>
    <t>1-1/4 X CLOSE XH SMLS NPL BLK</t>
  </si>
  <si>
    <t>XSBLX02000</t>
  </si>
  <si>
    <t>1-1/4 X 2     XH SMLS NPL BLK</t>
  </si>
  <si>
    <t>XSBLX02500</t>
  </si>
  <si>
    <t>1-1/4 X 2-1/2 XH SMLS NPL BLK</t>
  </si>
  <si>
    <t>XSBLX03000</t>
  </si>
  <si>
    <t>1-1/4 X 3     XH SMLS NPL BLK</t>
  </si>
  <si>
    <t>XSBLX03500</t>
  </si>
  <si>
    <t>1-1/4 X 3-1/2 XH SMLS NPL BLK</t>
  </si>
  <si>
    <t>XSBLX04000</t>
  </si>
  <si>
    <t>1-1/4 X 4     XH SMLS NPL BLK</t>
  </si>
  <si>
    <t>XSBLX04500</t>
  </si>
  <si>
    <t>1-1/4 X 4-1/2 XH SMLS NPL BLK</t>
  </si>
  <si>
    <t>XSBLX05000</t>
  </si>
  <si>
    <t>1-1/4 X 5     XH SMLS NPL BLK</t>
  </si>
  <si>
    <t>XSBLX05500</t>
  </si>
  <si>
    <t>1-1/4 X 5-1/2 XH SMLS NPL BLK</t>
  </si>
  <si>
    <t>XSBLX06000</t>
  </si>
  <si>
    <t>1-1/4 X 6     XH SMLS NPL BLK</t>
  </si>
  <si>
    <t>XSBLX07000</t>
  </si>
  <si>
    <t>15/30</t>
  </si>
  <si>
    <t>1-1/4 X 7     XH SMLS NPL BLK</t>
  </si>
  <si>
    <t>XSBLX08000</t>
  </si>
  <si>
    <t>1-1/4 X 8     XH SMLS NPL BLK</t>
  </si>
  <si>
    <t>XSBLX09000</t>
  </si>
  <si>
    <t>1-1/4 X 9     XH SMLS NPL BLK</t>
  </si>
  <si>
    <t>XSBLX10000</t>
  </si>
  <si>
    <t>1-1/4 X 10    XH SMLS NPL BLK</t>
  </si>
  <si>
    <t>XSBLX11000</t>
  </si>
  <si>
    <t>1-1/4 X 11    XH SMLS NPL BLK</t>
  </si>
  <si>
    <t>XSBLX12000</t>
  </si>
  <si>
    <t>1-1/4 X 12    XH SMLS NPL BLK</t>
  </si>
  <si>
    <t>XSBMX00000</t>
  </si>
  <si>
    <t>1-1/2 X CLOSE XH SMLS NPL BLK</t>
  </si>
  <si>
    <t>XSBMX02000</t>
  </si>
  <si>
    <t>1-1/2 X 2     XH SMLS NPL BLK</t>
  </si>
  <si>
    <t>XSBMX02500</t>
  </si>
  <si>
    <t>1-1/2 X 2-1/2 XH SMLS NPL BLK</t>
  </si>
  <si>
    <t>XSBMX03000</t>
  </si>
  <si>
    <t>1-1/2 X 3     XH SMLS NPL BLK</t>
  </si>
  <si>
    <t>XSBMX03500</t>
  </si>
  <si>
    <t>1-1/2 X 3-1/2 XH SMLS NPL BLK</t>
  </si>
  <si>
    <t>XSBMX04000</t>
  </si>
  <si>
    <t>1-1/2 X 4     XH SMLS NPL BLK</t>
  </si>
  <si>
    <t>XSBMX04500</t>
  </si>
  <si>
    <t>1-1/2 X 4-1/2 XH SMLS NPL BLK</t>
  </si>
  <si>
    <t>XSBMX05000</t>
  </si>
  <si>
    <t>1-1/2 X 5     XH SMLS NPL BLK</t>
  </si>
  <si>
    <t>XSBMX05500</t>
  </si>
  <si>
    <t>1-1/2 X 5-1/2 XH SMLS NPL BLK</t>
  </si>
  <si>
    <t>XSBMX06000</t>
  </si>
  <si>
    <t>1-1/2 X 6     XH SMLS NPL BLK</t>
  </si>
  <si>
    <t>XSBMX07000</t>
  </si>
  <si>
    <t>1-1/2 X 7     XH SMLS NPL BLK</t>
  </si>
  <si>
    <t>XSBMX08000</t>
  </si>
  <si>
    <t>1-1/2 X 8     XH SMLS NPL BLK</t>
  </si>
  <si>
    <t>XSBMX09000</t>
  </si>
  <si>
    <t>1-1/2 X 9     XH SMLS NPL BLK</t>
  </si>
  <si>
    <t>XSBMX1000</t>
  </si>
  <si>
    <t>1-1/2 X 10    XH SMLS NPL BLK</t>
  </si>
  <si>
    <t>XSBMX11000</t>
  </si>
  <si>
    <t>1-1/2 X 11    XH SMLS NPL BLK</t>
  </si>
  <si>
    <t>XSBMX12000</t>
  </si>
  <si>
    <t>1-1/2 X 12    XH SMLS NPL BLK</t>
  </si>
  <si>
    <t>XSBNX00000</t>
  </si>
  <si>
    <t>2     X CLOSE XH SMLS NPL BLK</t>
  </si>
  <si>
    <t>XSBNX02500</t>
  </si>
  <si>
    <t>2     X 2-1/2 XH SMLS NPL BLK'</t>
  </si>
  <si>
    <t>XSBNX03000</t>
  </si>
  <si>
    <t>2     X 3     XH SMLS NPL BLK</t>
  </si>
  <si>
    <t>XSBNX03500</t>
  </si>
  <si>
    <t>2     X 3-1/2 XH SMLS NPL BLK</t>
  </si>
  <si>
    <t>XSBNX04000</t>
  </si>
  <si>
    <t>2     X 4     XH SMLS NPL BLK</t>
  </si>
  <si>
    <t>XSBNX04500</t>
  </si>
  <si>
    <t>2     X 4-1/2 XH SMLS NPL BLK</t>
  </si>
  <si>
    <t>XSBNX05000</t>
  </si>
  <si>
    <t>2     X 5     XH SMLS NPL BLK</t>
  </si>
  <si>
    <t>XSBNX05500</t>
  </si>
  <si>
    <t>2     X 5-1/2 XH SMLS NPL BLK</t>
  </si>
  <si>
    <t>XSBNX06000</t>
  </si>
  <si>
    <t>2     X 6     XH SMLS NPL BLK</t>
  </si>
  <si>
    <t>XSBNX07000</t>
  </si>
  <si>
    <t>2     X 7     XH SMLS NPL BLK</t>
  </si>
  <si>
    <t>XSBNX08000</t>
  </si>
  <si>
    <t>2     X 8     XH SMLS NPL BLK</t>
  </si>
  <si>
    <t>XSBNX09000</t>
  </si>
  <si>
    <t>2     X 9     XH SMLS NPL BLK</t>
  </si>
  <si>
    <t>XSBNX10000</t>
  </si>
  <si>
    <t>2     X 10    XH SMLS NPL BLK</t>
  </si>
  <si>
    <t>XSBNX11000</t>
  </si>
  <si>
    <t>2     X 11    XH SMLS NPL BLK</t>
  </si>
  <si>
    <t>XSBNX12000</t>
  </si>
  <si>
    <t>2     X 12    XH SMLS NPL BLK</t>
  </si>
  <si>
    <t>XSBPX00000</t>
  </si>
  <si>
    <t>2-1/2 X CLOSE XH SMLS NPL BLK</t>
  </si>
  <si>
    <t>XSBPX03000</t>
  </si>
  <si>
    <t>2-1/2 X 3     XH SMLS NPL BLK</t>
  </si>
  <si>
    <t>XSBPX03500</t>
  </si>
  <si>
    <t>2-1/2 X 3-1/2 XH SMLS NPL BLK</t>
  </si>
  <si>
    <t>XSBPX04000</t>
  </si>
  <si>
    <t>2-1/2 X 4     XH SMLS NPL BLK</t>
  </si>
  <si>
    <t>XSBPX04500</t>
  </si>
  <si>
    <t>2-1/2 X 4-1/2 XH SMLS NPL BLK</t>
  </si>
  <si>
    <t>XSBPX05000</t>
  </si>
  <si>
    <t>2-1/2 X 5     XH SMLS NPL BLK</t>
  </si>
  <si>
    <t>XSBPX05500</t>
  </si>
  <si>
    <t>2-1/2 X 5-1/2 XH SMLS NPL BLK</t>
  </si>
  <si>
    <t>XSBPX06000</t>
  </si>
  <si>
    <t>2-1/2 X 6     XH SMLS NPL BLK</t>
  </si>
  <si>
    <t>XSBPX07000</t>
  </si>
  <si>
    <t>2-1/2 X 7     XH SMLS NPL BLK</t>
  </si>
  <si>
    <t>XSBPX08000</t>
  </si>
  <si>
    <t>2-1/2 X 8     XH SMLS NPL BLK</t>
  </si>
  <si>
    <t>XSBPX09000</t>
  </si>
  <si>
    <t>2-1/2 X 9     XH SMLS NPL BLK</t>
  </si>
  <si>
    <t>XSBPX10000</t>
  </si>
  <si>
    <t>2-1/2 X 10    XH SMLS NPL BLK</t>
  </si>
  <si>
    <t>XSBPX11000</t>
  </si>
  <si>
    <t>2-1/2 X11     XH SMLS NPL BLK</t>
  </si>
  <si>
    <t>XSBPX12000</t>
  </si>
  <si>
    <t>2-1/2 X 12    XH SMLS NPL BLK</t>
  </si>
  <si>
    <t>XSBQX00000</t>
  </si>
  <si>
    <t>3     X CLOSE XH SMLS NPL BLK</t>
  </si>
  <si>
    <t>XSBQX03000</t>
  </si>
  <si>
    <t>3     X 3     XH SMLS NPL BLK</t>
  </si>
  <si>
    <t>XSBQX03500</t>
  </si>
  <si>
    <t>3     X 3-1/2 XH SMLS NPL BLK</t>
  </si>
  <si>
    <t>XSBQX04000</t>
  </si>
  <si>
    <t>3     X 4     XH SMLS NPL BLK</t>
  </si>
  <si>
    <t>XSBQX04500</t>
  </si>
  <si>
    <t>3     X 4-1/2 XH SMLS NPL BLK</t>
  </si>
  <si>
    <t>XSBQX05000</t>
  </si>
  <si>
    <t>3     X 5     XH SMLS NPL BLK</t>
  </si>
  <si>
    <t>XSBQX05500</t>
  </si>
  <si>
    <t>3     X 5-1/2 XH SMLS NPL BLK</t>
  </si>
  <si>
    <t>XSBQX06000</t>
  </si>
  <si>
    <t>3     X 6     XH SMLS NPL BLK</t>
  </si>
  <si>
    <t>XSBQX07000</t>
  </si>
  <si>
    <t>3     X 7     XH SMLS NPL BLK</t>
  </si>
  <si>
    <t>XSBQX08000</t>
  </si>
  <si>
    <t>3     X 8     XH SMLS NPL BLK</t>
  </si>
  <si>
    <t>XSBQX09000</t>
  </si>
  <si>
    <t>3     X 9     XH SMLS NPL BLK</t>
  </si>
  <si>
    <t>XSBQX10000</t>
  </si>
  <si>
    <t>3     X 10    XH SMLS NPL BLK</t>
  </si>
  <si>
    <t>XSBQX11000</t>
  </si>
  <si>
    <t>3     X 11    XH SMLS NPL BLK</t>
  </si>
  <si>
    <t>XSBQX12000</t>
  </si>
  <si>
    <t>3     X 12    XH SMLS NPL BLK</t>
  </si>
  <si>
    <t>XSBTX00000</t>
  </si>
  <si>
    <t>4     X CLOSE XH SMLS NPL BLK</t>
  </si>
  <si>
    <t>XSBTX04000</t>
  </si>
  <si>
    <t>4     X 4     XH SMLS NPL BLK</t>
  </si>
  <si>
    <t>XSBTX04500</t>
  </si>
  <si>
    <t>4     X 4-1/2 XH SMLS NPL BLK</t>
  </si>
  <si>
    <t>XSBTX05000</t>
  </si>
  <si>
    <t>4     X 5     XH SMLS NPL BLK</t>
  </si>
  <si>
    <t>XSBTX05500</t>
  </si>
  <si>
    <t>4     X 5-1/2 XH SMLS NPL BLK</t>
  </si>
  <si>
    <t>XSBTX06000</t>
  </si>
  <si>
    <t>4     X 6     XH SMLS NPL BLK</t>
  </si>
  <si>
    <t>XSBTX07000</t>
  </si>
  <si>
    <t>4     X 7     XH SMLS NPL BLK</t>
  </si>
  <si>
    <t>XSBTX08000</t>
  </si>
  <si>
    <t>4     X 8     XH SMLS NPL BLK</t>
  </si>
  <si>
    <t>XSBTX09000</t>
  </si>
  <si>
    <t>4     X 9     XH SMLS NPL BLK</t>
  </si>
  <si>
    <t>XSBTX10000</t>
  </si>
  <si>
    <t>4     X 10    XH SMLS NPL BLK</t>
  </si>
  <si>
    <t>XSBTX11000</t>
  </si>
  <si>
    <t>4     X 11    XH SMLS NPL BLK</t>
  </si>
  <si>
    <t>XSBTX12000</t>
  </si>
  <si>
    <t>4     X 12    XH SMLS NPL BLK</t>
  </si>
  <si>
    <t>PART NUMBER</t>
  </si>
  <si>
    <t>DESCRIPTION</t>
  </si>
  <si>
    <t>LIST PRICE</t>
  </si>
  <si>
    <t>NET PRICE</t>
  </si>
  <si>
    <t>BOX/CASE</t>
  </si>
  <si>
    <t>WEIGHT</t>
  </si>
  <si>
    <t>SEAMLESS NIPPLES</t>
  </si>
  <si>
    <t>1/2   X CLOSE XXH SMLS NPL BLK</t>
  </si>
  <si>
    <t>1/2   X 1-1/2 XXH SMLS NPL BLK</t>
  </si>
  <si>
    <t>1/2   X 2     XXH SMLS NPL BLK</t>
  </si>
  <si>
    <t>1/2   X 2-1/2 XXH SMLS NPL BLK</t>
  </si>
  <si>
    <t>1/2   X 3     XXH SMLS NPL BLK</t>
  </si>
  <si>
    <t>1/2   X 3-1/2 XXH SMLS NPL BLK</t>
  </si>
  <si>
    <t>1/2   X 4     XXH SMLS NPL BLK</t>
  </si>
  <si>
    <t>1/2   X 4-1/2 XXH SMLS NPL BLK</t>
  </si>
  <si>
    <t>1/2   X 5     XXH SMLS NPL BLK</t>
  </si>
  <si>
    <t>1/2   X 6     XXH SMLS NPL BLK</t>
  </si>
  <si>
    <t>1/2   X 8     XXH SMLS NPL BLK</t>
  </si>
  <si>
    <t>1/2   X 10    XXH SMLS NPL BLK</t>
  </si>
  <si>
    <t>1/2   X 12    XXH SMLS NPL BLK</t>
  </si>
  <si>
    <t>3/4   X CLOSE XXH SMLS NPL BLK</t>
  </si>
  <si>
    <t>3/4   X 1-1/2 XXH SMLS NPL BLK</t>
  </si>
  <si>
    <t>3/4   X 2     XXH SMLS NPL BLK</t>
  </si>
  <si>
    <t>3/4   X 3     XXH SMLS NPL BLK</t>
  </si>
  <si>
    <t>3/4   X 4     XXH SMLS NPL BLK</t>
  </si>
  <si>
    <t>3/4   X 6     XXH SMLS NPL BLK</t>
  </si>
  <si>
    <t>3/4   X 8     XXH SMLS NPL BLK</t>
  </si>
  <si>
    <t>3/4   X 10    XXH SMLS NPL BLK</t>
  </si>
  <si>
    <t>3/4   X 12    XXH SMLS NPL BLK</t>
  </si>
  <si>
    <t>1     X 2     XXH SMLS NPL BLK</t>
  </si>
  <si>
    <t>1     X 3     XXH SMLS NPL BLK</t>
  </si>
  <si>
    <t>1     X 4     XXH SMLS NPL BLK</t>
  </si>
  <si>
    <t>1     X 6     XXH SMLS NPL BLK</t>
  </si>
  <si>
    <t>1     X 8     XXH SMLS NPL BLK</t>
  </si>
  <si>
    <t>1     X 10    XXH SMLS NPL BLK</t>
  </si>
  <si>
    <t>1     X 12    XXH SMLS NPL BLK</t>
  </si>
  <si>
    <t>1-1/4 X CLOSE XXH SMLS NPL BLK</t>
  </si>
  <si>
    <t>1-1/4 X 2     XXH SMLS NPL BLK</t>
  </si>
  <si>
    <t>1-1/4 X 3     XXH SMLS NPL BLK</t>
  </si>
  <si>
    <t>1-1/4 X 4     XXH SMLS NPL BLK</t>
  </si>
  <si>
    <t>1-1/4 X 6     XXH SMLS NPL BLK</t>
  </si>
  <si>
    <t>1-1/4 X 8     XXH SMLS NPL BLK</t>
  </si>
  <si>
    <t>1-1/4 X 10    XXH SMLS NPL BLK</t>
  </si>
  <si>
    <t>1-1/4 X 12    XXH SMLS NPL BLK</t>
  </si>
  <si>
    <t>1-1/2 X CLOSE XXH SMLS NPL BLK</t>
  </si>
  <si>
    <t>1-1/2 X 2     XXH SMLS NPL BLK</t>
  </si>
  <si>
    <t>1-1/2 X 3     XXH SMLS NPL BLK</t>
  </si>
  <si>
    <t>1-1/2 X 4     XXH SMLS NPL BLK</t>
  </si>
  <si>
    <t>1-1/2 X 6     XXH SMLS NPL BLK</t>
  </si>
  <si>
    <t>1-1/2 X 8     XXH SMLS NPL BLK</t>
  </si>
  <si>
    <t>1-1/2 X 10    XXH SMLS NPL BLK</t>
  </si>
  <si>
    <t>1-1/2 X 12    XXH SMLS NPL BLK</t>
  </si>
  <si>
    <t>2     X CLOSE XXH SMLS NPL BLK</t>
  </si>
  <si>
    <t>2     X 3     XXH SMLS NPL BLK</t>
  </si>
  <si>
    <t>2     X 4     XXH SMLS NPL BLK</t>
  </si>
  <si>
    <t>2     X 6     XXH SMLS NPL BLK</t>
  </si>
  <si>
    <t>2     X 8     XXH SMLS NPL BLK</t>
  </si>
  <si>
    <t>2     X 10    XXH SMLS NPL BLK</t>
  </si>
  <si>
    <t>2     X 12    XXH SMLS NPL BLK</t>
  </si>
  <si>
    <t>3     X CLOSE XXH SMLS NPL BLK</t>
  </si>
  <si>
    <t>3     X 4     XXH SMLS NPL BLK</t>
  </si>
  <si>
    <t>3     X 6     XXH SMLS NPL BLK</t>
  </si>
  <si>
    <t>3     X 8     XXH SMLS NPL BLK</t>
  </si>
  <si>
    <t>3     X 10    XXH SMLS NPL BLK</t>
  </si>
  <si>
    <t>3     X 12    XXH SMLS NPL BLK</t>
  </si>
  <si>
    <t>4     X CLOSE XXH SMLS NPL BLK</t>
  </si>
  <si>
    <t>4     X 4     XXH SMLS NPL BLK</t>
  </si>
  <si>
    <t>4     X 6     XXH SMLS NPL BLK</t>
  </si>
  <si>
    <t>4     X 8     XXH SMLS NPL BLK</t>
  </si>
  <si>
    <t>4     X 10    XXH SMLS NPL BLK</t>
  </si>
  <si>
    <t>4     X 12    XXH SMLS NPL BLK</t>
  </si>
  <si>
    <t>EXTRA HEAVY SEAMLESS NIPPLES</t>
  </si>
  <si>
    <t>XX HEAVY SEAMLESS NIPPLES</t>
  </si>
  <si>
    <t>XXHBGX00000</t>
  </si>
  <si>
    <t>XXHBGX01500</t>
  </si>
  <si>
    <t>XXHBGX02000</t>
  </si>
  <si>
    <t>XXHBGX02500</t>
  </si>
  <si>
    <t>XXHBGX03000</t>
  </si>
  <si>
    <t>XXHBGX03500</t>
  </si>
  <si>
    <t>XXHBGX04000</t>
  </si>
  <si>
    <t>XXHBGX04500</t>
  </si>
  <si>
    <t>XXHBGX05000</t>
  </si>
  <si>
    <t>XXHBGX06000</t>
  </si>
  <si>
    <t>XXHBGX08000</t>
  </si>
  <si>
    <t>XXHBGX10000</t>
  </si>
  <si>
    <t>XXHBGX12000</t>
  </si>
  <si>
    <t>XXHBIX00000</t>
  </si>
  <si>
    <t>XXHBIX01500</t>
  </si>
  <si>
    <t>XXHBIX02000</t>
  </si>
  <si>
    <t>XXHBIX03000</t>
  </si>
  <si>
    <t>XXHBIX04000</t>
  </si>
  <si>
    <t>XXHBIX06000</t>
  </si>
  <si>
    <t>XXHBIX08000</t>
  </si>
  <si>
    <t>XXHBIX10000</t>
  </si>
  <si>
    <t>XXHBIX12000</t>
  </si>
  <si>
    <t>XXHBKX00000</t>
  </si>
  <si>
    <t>XXHBKX02000</t>
  </si>
  <si>
    <t>XXHBKX03000</t>
  </si>
  <si>
    <t>XXHBKX04000</t>
  </si>
  <si>
    <t>XXHBKX06000</t>
  </si>
  <si>
    <t>XXHBKX08000</t>
  </si>
  <si>
    <t>XXHBKX10000</t>
  </si>
  <si>
    <t>XXHBKX12000</t>
  </si>
  <si>
    <t>XXHBLX00000</t>
  </si>
  <si>
    <t>XXHBLX02000</t>
  </si>
  <si>
    <t>XXHBLX03000</t>
  </si>
  <si>
    <t>XXHBLX04000</t>
  </si>
  <si>
    <t>XXHBLX06000</t>
  </si>
  <si>
    <t>XXHBLX08000</t>
  </si>
  <si>
    <t>XXHBLX10000</t>
  </si>
  <si>
    <t>XXHBLX12000</t>
  </si>
  <si>
    <t>XXHBMX00000</t>
  </si>
  <si>
    <t>XXHBMX02000</t>
  </si>
  <si>
    <t>XXHBMX03000</t>
  </si>
  <si>
    <t>XXHBMX04000</t>
  </si>
  <si>
    <t>XXHBMX06000</t>
  </si>
  <si>
    <t>XXHBMX08000</t>
  </si>
  <si>
    <t>XXHBMX1000</t>
  </si>
  <si>
    <t>XXHBMX12000</t>
  </si>
  <si>
    <t>XXHBNX04000</t>
  </si>
  <si>
    <t>XXHBNX00000</t>
  </si>
  <si>
    <t>XXHBNX03000</t>
  </si>
  <si>
    <t>XXHBNX06000</t>
  </si>
  <si>
    <t>XXHBNX08000</t>
  </si>
  <si>
    <t>XXHBNX10000</t>
  </si>
  <si>
    <t>XXHBNX12000</t>
  </si>
  <si>
    <t>XXHBQX00000</t>
  </si>
  <si>
    <t>XXHBQX04000</t>
  </si>
  <si>
    <t>XXHBQX06000</t>
  </si>
  <si>
    <t>XXHBQX08000</t>
  </si>
  <si>
    <t>XXHBQX10000</t>
  </si>
  <si>
    <t>XXHBQX12000</t>
  </si>
  <si>
    <t>XXHBTX00000</t>
  </si>
  <si>
    <t>XXHBTX04000</t>
  </si>
  <si>
    <t>XXHBTX06000</t>
  </si>
  <si>
    <t>XXHBTX08000</t>
  </si>
  <si>
    <t>XXHBTX10000</t>
  </si>
  <si>
    <t>XXHBTX12000</t>
  </si>
  <si>
    <t>XH Seamless Nipple Multiplier</t>
  </si>
  <si>
    <t>XXH Seamless Nipple Multiplier</t>
  </si>
  <si>
    <t>ORDER QUANTITY</t>
  </si>
  <si>
    <t>SUB TOTAL</t>
  </si>
  <si>
    <t>TOTAL AMOUNT</t>
  </si>
  <si>
    <t>1     X CLOSE XXH SMLS NPL BLK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</si>
</sst>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"/>
    <numFmt numFmtId="167" formatCode="0.000"/>
    <numFmt numFmtId="168" formatCode="0.0000"/>
    <numFmt numFmtId="169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5" fontId="42" fillId="0" borderId="0" xfId="0" applyNumberFormat="1" applyFont="1" applyAlignment="1">
      <alignment horizontal="left"/>
    </xf>
    <xf numFmtId="0" fontId="4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4" fontId="42" fillId="0" borderId="10" xfId="44" applyFont="1" applyBorder="1" applyAlignment="1">
      <alignment/>
    </xf>
    <xf numFmtId="49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10" borderId="10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44" fontId="42" fillId="0" borderId="11" xfId="44" applyFont="1" applyBorder="1" applyAlignment="1">
      <alignment/>
    </xf>
    <xf numFmtId="2" fontId="42" fillId="0" borderId="0" xfId="0" applyNumberFormat="1" applyFont="1" applyAlignment="1">
      <alignment/>
    </xf>
    <xf numFmtId="2" fontId="43" fillId="10" borderId="10" xfId="0" applyNumberFormat="1" applyFont="1" applyFill="1" applyBorder="1" applyAlignment="1">
      <alignment horizontal="center" vertical="center"/>
    </xf>
    <xf numFmtId="2" fontId="42" fillId="33" borderId="0" xfId="0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/>
    </xf>
    <xf numFmtId="2" fontId="43" fillId="0" borderId="0" xfId="0" applyNumberFormat="1" applyFont="1" applyBorder="1" applyAlignment="1">
      <alignment/>
    </xf>
    <xf numFmtId="0" fontId="42" fillId="33" borderId="0" xfId="0" applyFont="1" applyFill="1" applyBorder="1" applyAlignment="1">
      <alignment/>
    </xf>
    <xf numFmtId="44" fontId="42" fillId="34" borderId="10" xfId="44" applyFont="1" applyFill="1" applyBorder="1" applyAlignment="1">
      <alignment/>
    </xf>
    <xf numFmtId="0" fontId="44" fillId="0" borderId="10" xfId="0" applyFont="1" applyBorder="1" applyAlignment="1">
      <alignment horizontal="center"/>
    </xf>
    <xf numFmtId="2" fontId="43" fillId="10" borderId="10" xfId="44" applyNumberFormat="1" applyFont="1" applyFill="1" applyBorder="1" applyAlignment="1">
      <alignment horizontal="center" vertical="center" wrapText="1"/>
    </xf>
    <xf numFmtId="44" fontId="43" fillId="10" borderId="10" xfId="44" applyFont="1" applyFill="1" applyBorder="1" applyAlignment="1">
      <alignment horizontal="center" vertical="center"/>
    </xf>
    <xf numFmtId="0" fontId="43" fillId="10" borderId="10" xfId="0" applyFont="1" applyFill="1" applyBorder="1" applyAlignment="1">
      <alignment horizontal="left" vertical="center"/>
    </xf>
    <xf numFmtId="44" fontId="42" fillId="13" borderId="13" xfId="44" applyFont="1" applyFill="1" applyBorder="1" applyAlignment="1">
      <alignment/>
    </xf>
    <xf numFmtId="44" fontId="45" fillId="13" borderId="14" xfId="0" applyNumberFormat="1" applyFont="1" applyFill="1" applyBorder="1" applyAlignment="1">
      <alignment horizontal="center"/>
    </xf>
    <xf numFmtId="0" fontId="41" fillId="10" borderId="0" xfId="0" applyFont="1" applyFill="1" applyAlignment="1">
      <alignment/>
    </xf>
    <xf numFmtId="0" fontId="42" fillId="10" borderId="0" xfId="0" applyFont="1" applyFill="1" applyAlignment="1">
      <alignment/>
    </xf>
    <xf numFmtId="0" fontId="46" fillId="10" borderId="0" xfId="0" applyFont="1" applyFill="1" applyAlignment="1">
      <alignment/>
    </xf>
    <xf numFmtId="168" fontId="44" fillId="34" borderId="10" xfId="0" applyNumberFormat="1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1" fontId="42" fillId="35" borderId="13" xfId="44" applyNumberFormat="1" applyFont="1" applyFill="1" applyBorder="1" applyAlignment="1">
      <alignment horizontal="center"/>
    </xf>
    <xf numFmtId="2" fontId="47" fillId="13" borderId="15" xfId="44" applyNumberFormat="1" applyFont="1" applyFill="1" applyBorder="1" applyAlignment="1">
      <alignment horizontal="center"/>
    </xf>
    <xf numFmtId="2" fontId="47" fillId="13" borderId="16" xfId="44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3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6.140625" style="2" customWidth="1"/>
    <col min="2" max="2" width="34.28125" style="2" customWidth="1"/>
    <col min="3" max="3" width="12.57421875" style="14" customWidth="1"/>
    <col min="4" max="4" width="12.140625" style="2" customWidth="1"/>
    <col min="5" max="5" width="11.8515625" style="9" customWidth="1"/>
    <col min="6" max="6" width="13.421875" style="2" customWidth="1"/>
    <col min="7" max="7" width="18.421875" style="9" customWidth="1"/>
    <col min="8" max="8" width="9.421875" style="9" customWidth="1"/>
  </cols>
  <sheetData>
    <row r="1" ht="18">
      <c r="A1" s="1" t="s">
        <v>391</v>
      </c>
    </row>
    <row r="2" ht="18">
      <c r="A2" s="1"/>
    </row>
    <row r="3" spans="1:3" ht="18.75" thickBot="1">
      <c r="A3" s="1"/>
      <c r="B3" s="22" t="s">
        <v>523</v>
      </c>
      <c r="C3" s="31"/>
    </row>
    <row r="4" spans="2:7" ht="19.5" thickBot="1">
      <c r="B4" s="22" t="s">
        <v>524</v>
      </c>
      <c r="C4" s="31"/>
      <c r="E4" s="34" t="s">
        <v>527</v>
      </c>
      <c r="F4" s="35"/>
      <c r="G4" s="27">
        <f>SUM(F9:F263)</f>
        <v>0</v>
      </c>
    </row>
    <row r="5" ht="15">
      <c r="A5" s="3">
        <v>45082</v>
      </c>
    </row>
    <row r="6" spans="1:8" s="12" customFormat="1" ht="27" customHeight="1">
      <c r="A6" s="25" t="s">
        <v>385</v>
      </c>
      <c r="B6" s="25" t="s">
        <v>386</v>
      </c>
      <c r="C6" s="15" t="s">
        <v>387</v>
      </c>
      <c r="D6" s="11" t="s">
        <v>388</v>
      </c>
      <c r="E6" s="23" t="s">
        <v>525</v>
      </c>
      <c r="F6" s="24" t="s">
        <v>526</v>
      </c>
      <c r="G6" s="11" t="s">
        <v>389</v>
      </c>
      <c r="H6" s="11" t="s">
        <v>390</v>
      </c>
    </row>
    <row r="7" spans="1:8" s="5" customFormat="1" ht="12.75" customHeight="1">
      <c r="A7" s="4"/>
      <c r="B7" s="4"/>
      <c r="C7" s="16"/>
      <c r="D7" s="4"/>
      <c r="E7" s="4"/>
      <c r="F7" s="4"/>
      <c r="G7" s="4"/>
      <c r="H7" s="4"/>
    </row>
    <row r="8" spans="1:6" ht="18">
      <c r="A8" s="28" t="s">
        <v>456</v>
      </c>
      <c r="B8" s="29"/>
      <c r="C8" s="19"/>
      <c r="D8" s="20"/>
      <c r="E8" s="32"/>
      <c r="F8" s="20"/>
    </row>
    <row r="9" spans="1:8" ht="15">
      <c r="A9" s="7" t="s">
        <v>0</v>
      </c>
      <c r="B9" s="17" t="s">
        <v>2</v>
      </c>
      <c r="C9" s="6">
        <v>50.56</v>
      </c>
      <c r="D9" s="21">
        <f>ROUND(C9*$C$3,2)</f>
        <v>0</v>
      </c>
      <c r="E9" s="33"/>
      <c r="F9" s="26">
        <f>(D9*E9)</f>
        <v>0</v>
      </c>
      <c r="G9" s="18" t="s">
        <v>1</v>
      </c>
      <c r="H9" s="10">
        <v>0.02</v>
      </c>
    </row>
    <row r="10" spans="1:8" ht="15">
      <c r="A10" s="7" t="s">
        <v>3</v>
      </c>
      <c r="B10" s="17" t="s">
        <v>4</v>
      </c>
      <c r="C10" s="6">
        <v>53.57</v>
      </c>
      <c r="D10" s="21">
        <f aca="true" t="shared" si="0" ref="D10:D73">ROUND(C10*$C$3,2)</f>
        <v>0</v>
      </c>
      <c r="E10" s="33"/>
      <c r="F10" s="26">
        <f aca="true" t="shared" si="1" ref="F10:F73">(D10*E10)</f>
        <v>0</v>
      </c>
      <c r="G10" s="18" t="s">
        <v>1</v>
      </c>
      <c r="H10" s="10">
        <v>0.03</v>
      </c>
    </row>
    <row r="11" spans="1:8" ht="15">
      <c r="A11" s="7" t="s">
        <v>5</v>
      </c>
      <c r="B11" s="8" t="s">
        <v>6</v>
      </c>
      <c r="C11" s="13">
        <v>57.78</v>
      </c>
      <c r="D11" s="21">
        <f t="shared" si="0"/>
        <v>0</v>
      </c>
      <c r="E11" s="33"/>
      <c r="F11" s="26">
        <f t="shared" si="1"/>
        <v>0</v>
      </c>
      <c r="G11" s="10" t="s">
        <v>1</v>
      </c>
      <c r="H11" s="10">
        <v>0.05</v>
      </c>
    </row>
    <row r="12" spans="1:8" ht="15">
      <c r="A12" s="7" t="s">
        <v>7</v>
      </c>
      <c r="B12" s="8" t="s">
        <v>8</v>
      </c>
      <c r="C12" s="6">
        <v>62.68</v>
      </c>
      <c r="D12" s="21">
        <f t="shared" si="0"/>
        <v>0</v>
      </c>
      <c r="E12" s="33"/>
      <c r="F12" s="26">
        <f t="shared" si="1"/>
        <v>0</v>
      </c>
      <c r="G12" s="10" t="s">
        <v>1</v>
      </c>
      <c r="H12" s="10">
        <v>0.06</v>
      </c>
    </row>
    <row r="13" spans="1:8" ht="15">
      <c r="A13" s="7" t="s">
        <v>9</v>
      </c>
      <c r="B13" s="8" t="s">
        <v>10</v>
      </c>
      <c r="C13" s="6">
        <v>69.6</v>
      </c>
      <c r="D13" s="21">
        <f t="shared" si="0"/>
        <v>0</v>
      </c>
      <c r="E13" s="33"/>
      <c r="F13" s="26">
        <f t="shared" si="1"/>
        <v>0</v>
      </c>
      <c r="G13" s="10" t="s">
        <v>1</v>
      </c>
      <c r="H13" s="10">
        <v>0.07</v>
      </c>
    </row>
    <row r="14" spans="1:8" ht="15">
      <c r="A14" s="7" t="s">
        <v>11</v>
      </c>
      <c r="B14" s="8" t="s">
        <v>12</v>
      </c>
      <c r="C14" s="6">
        <v>79.34</v>
      </c>
      <c r="D14" s="21">
        <f t="shared" si="0"/>
        <v>0</v>
      </c>
      <c r="E14" s="33"/>
      <c r="F14" s="26">
        <f t="shared" si="1"/>
        <v>0</v>
      </c>
      <c r="G14" s="10" t="s">
        <v>1</v>
      </c>
      <c r="H14" s="10">
        <v>0.08</v>
      </c>
    </row>
    <row r="15" spans="1:8" ht="15">
      <c r="A15" s="7" t="s">
        <v>13</v>
      </c>
      <c r="B15" s="8" t="s">
        <v>14</v>
      </c>
      <c r="C15" s="6">
        <v>84.34</v>
      </c>
      <c r="D15" s="21">
        <f t="shared" si="0"/>
        <v>0</v>
      </c>
      <c r="E15" s="33"/>
      <c r="F15" s="26">
        <f t="shared" si="1"/>
        <v>0</v>
      </c>
      <c r="G15" s="10" t="s">
        <v>1</v>
      </c>
      <c r="H15" s="10">
        <v>0.09</v>
      </c>
    </row>
    <row r="16" spans="1:8" ht="15">
      <c r="A16" s="7" t="s">
        <v>15</v>
      </c>
      <c r="B16" s="8" t="s">
        <v>16</v>
      </c>
      <c r="C16" s="6">
        <v>91.46</v>
      </c>
      <c r="D16" s="21">
        <f t="shared" si="0"/>
        <v>0</v>
      </c>
      <c r="E16" s="33"/>
      <c r="F16" s="26">
        <f t="shared" si="1"/>
        <v>0</v>
      </c>
      <c r="G16" s="10" t="s">
        <v>1</v>
      </c>
      <c r="H16" s="10">
        <v>0.1</v>
      </c>
    </row>
    <row r="17" spans="1:8" ht="15">
      <c r="A17" s="7" t="s">
        <v>17</v>
      </c>
      <c r="B17" s="8" t="s">
        <v>18</v>
      </c>
      <c r="C17" s="6">
        <v>125.7</v>
      </c>
      <c r="D17" s="21">
        <f t="shared" si="0"/>
        <v>0</v>
      </c>
      <c r="E17" s="33"/>
      <c r="F17" s="26">
        <f t="shared" si="1"/>
        <v>0</v>
      </c>
      <c r="G17" s="10" t="s">
        <v>1</v>
      </c>
      <c r="H17" s="10">
        <v>0.12</v>
      </c>
    </row>
    <row r="18" spans="1:8" ht="15">
      <c r="A18" s="7" t="s">
        <v>19</v>
      </c>
      <c r="B18" s="8" t="s">
        <v>20</v>
      </c>
      <c r="C18" s="6">
        <v>134.64</v>
      </c>
      <c r="D18" s="21">
        <f t="shared" si="0"/>
        <v>0</v>
      </c>
      <c r="E18" s="33"/>
      <c r="F18" s="26">
        <f t="shared" si="1"/>
        <v>0</v>
      </c>
      <c r="G18" s="10" t="s">
        <v>1</v>
      </c>
      <c r="H18" s="10">
        <v>0.13</v>
      </c>
    </row>
    <row r="19" spans="1:8" ht="15">
      <c r="A19" s="7" t="s">
        <v>21</v>
      </c>
      <c r="B19" s="8" t="s">
        <v>22</v>
      </c>
      <c r="C19" s="6">
        <v>144.61</v>
      </c>
      <c r="D19" s="21">
        <f t="shared" si="0"/>
        <v>0</v>
      </c>
      <c r="E19" s="33"/>
      <c r="F19" s="26">
        <f t="shared" si="1"/>
        <v>0</v>
      </c>
      <c r="G19" s="10" t="s">
        <v>1</v>
      </c>
      <c r="H19" s="10">
        <v>0.14</v>
      </c>
    </row>
    <row r="20" spans="1:8" ht="15">
      <c r="A20" s="7" t="s">
        <v>23</v>
      </c>
      <c r="B20" s="8" t="s">
        <v>24</v>
      </c>
      <c r="C20" s="6">
        <v>157.15</v>
      </c>
      <c r="D20" s="21">
        <f t="shared" si="0"/>
        <v>0</v>
      </c>
      <c r="E20" s="33"/>
      <c r="F20" s="26">
        <f t="shared" si="1"/>
        <v>0</v>
      </c>
      <c r="G20" s="10" t="s">
        <v>1</v>
      </c>
      <c r="H20" s="10">
        <v>0.16</v>
      </c>
    </row>
    <row r="21" spans="1:8" ht="15">
      <c r="A21" s="7" t="s">
        <v>25</v>
      </c>
      <c r="B21" s="8" t="s">
        <v>26</v>
      </c>
      <c r="C21" s="6">
        <v>165.23</v>
      </c>
      <c r="D21" s="21">
        <f t="shared" si="0"/>
        <v>0</v>
      </c>
      <c r="E21" s="33"/>
      <c r="F21" s="26">
        <f t="shared" si="1"/>
        <v>0</v>
      </c>
      <c r="G21" s="10" t="s">
        <v>1</v>
      </c>
      <c r="H21" s="10">
        <v>0.19</v>
      </c>
    </row>
    <row r="22" spans="1:8" ht="15">
      <c r="A22" s="7" t="s">
        <v>27</v>
      </c>
      <c r="B22" s="8" t="s">
        <v>29</v>
      </c>
      <c r="C22" s="6">
        <v>176.11</v>
      </c>
      <c r="D22" s="21">
        <f t="shared" si="0"/>
        <v>0</v>
      </c>
      <c r="E22" s="33"/>
      <c r="F22" s="26">
        <f t="shared" si="1"/>
        <v>0</v>
      </c>
      <c r="G22" s="10" t="s">
        <v>28</v>
      </c>
      <c r="H22" s="10">
        <v>0.21</v>
      </c>
    </row>
    <row r="23" spans="1:8" ht="15">
      <c r="A23" s="7" t="s">
        <v>30</v>
      </c>
      <c r="B23" s="8" t="s">
        <v>31</v>
      </c>
      <c r="C23" s="6">
        <v>187.43</v>
      </c>
      <c r="D23" s="21">
        <f t="shared" si="0"/>
        <v>0</v>
      </c>
      <c r="E23" s="33"/>
      <c r="F23" s="26">
        <f t="shared" si="1"/>
        <v>0</v>
      </c>
      <c r="G23" s="10" t="s">
        <v>28</v>
      </c>
      <c r="H23" s="10">
        <v>0.23</v>
      </c>
    </row>
    <row r="24" spans="1:8" ht="15">
      <c r="A24" s="7" t="s">
        <v>32</v>
      </c>
      <c r="B24" s="8" t="s">
        <v>33</v>
      </c>
      <c r="C24" s="6">
        <v>198.41</v>
      </c>
      <c r="D24" s="21">
        <f t="shared" si="0"/>
        <v>0</v>
      </c>
      <c r="E24" s="33"/>
      <c r="F24" s="26">
        <f t="shared" si="1"/>
        <v>0</v>
      </c>
      <c r="G24" s="10" t="s">
        <v>28</v>
      </c>
      <c r="H24" s="10">
        <v>0.26</v>
      </c>
    </row>
    <row r="25" spans="1:8" ht="15">
      <c r="A25" s="7" t="s">
        <v>34</v>
      </c>
      <c r="B25" s="8" t="s">
        <v>35</v>
      </c>
      <c r="C25" s="6">
        <v>209.47</v>
      </c>
      <c r="D25" s="21">
        <f t="shared" si="0"/>
        <v>0</v>
      </c>
      <c r="E25" s="33"/>
      <c r="F25" s="26">
        <f t="shared" si="1"/>
        <v>0</v>
      </c>
      <c r="G25" s="10" t="s">
        <v>28</v>
      </c>
      <c r="H25" s="10">
        <v>0.28</v>
      </c>
    </row>
    <row r="26" spans="1:8" ht="15">
      <c r="A26" s="7" t="s">
        <v>36</v>
      </c>
      <c r="B26" s="8" t="s">
        <v>37</v>
      </c>
      <c r="C26" s="6">
        <v>59.5</v>
      </c>
      <c r="D26" s="21">
        <f t="shared" si="0"/>
        <v>0</v>
      </c>
      <c r="E26" s="33"/>
      <c r="F26" s="26">
        <f t="shared" si="1"/>
        <v>0</v>
      </c>
      <c r="G26" s="10" t="s">
        <v>1</v>
      </c>
      <c r="H26" s="10">
        <v>0.04</v>
      </c>
    </row>
    <row r="27" spans="1:8" ht="15">
      <c r="A27" s="7" t="s">
        <v>38</v>
      </c>
      <c r="B27" s="8" t="s">
        <v>39</v>
      </c>
      <c r="C27" s="6">
        <v>60.88</v>
      </c>
      <c r="D27" s="21">
        <f t="shared" si="0"/>
        <v>0</v>
      </c>
      <c r="E27" s="33"/>
      <c r="F27" s="26">
        <f t="shared" si="1"/>
        <v>0</v>
      </c>
      <c r="G27" s="10" t="s">
        <v>1</v>
      </c>
      <c r="H27" s="10">
        <v>0.06</v>
      </c>
    </row>
    <row r="28" spans="1:8" ht="15">
      <c r="A28" s="7" t="s">
        <v>40</v>
      </c>
      <c r="B28" s="8" t="s">
        <v>41</v>
      </c>
      <c r="C28" s="6">
        <v>67.28</v>
      </c>
      <c r="D28" s="21">
        <f t="shared" si="0"/>
        <v>0</v>
      </c>
      <c r="E28" s="33"/>
      <c r="F28" s="26">
        <f t="shared" si="1"/>
        <v>0</v>
      </c>
      <c r="G28" s="10" t="s">
        <v>1</v>
      </c>
      <c r="H28" s="10">
        <v>0.08</v>
      </c>
    </row>
    <row r="29" spans="1:8" ht="15">
      <c r="A29" s="7" t="s">
        <v>42</v>
      </c>
      <c r="B29" s="8" t="s">
        <v>43</v>
      </c>
      <c r="C29" s="6">
        <v>73.26</v>
      </c>
      <c r="D29" s="21">
        <f t="shared" si="0"/>
        <v>0</v>
      </c>
      <c r="E29" s="33"/>
      <c r="F29" s="26">
        <f t="shared" si="1"/>
        <v>0</v>
      </c>
      <c r="G29" s="10" t="s">
        <v>1</v>
      </c>
      <c r="H29" s="10">
        <v>0.1</v>
      </c>
    </row>
    <row r="30" spans="1:8" ht="15">
      <c r="A30" s="7" t="s">
        <v>44</v>
      </c>
      <c r="B30" s="8" t="s">
        <v>45</v>
      </c>
      <c r="C30" s="6">
        <v>81.48</v>
      </c>
      <c r="D30" s="21">
        <f t="shared" si="0"/>
        <v>0</v>
      </c>
      <c r="E30" s="33"/>
      <c r="F30" s="26">
        <f t="shared" si="1"/>
        <v>0</v>
      </c>
      <c r="G30" s="10" t="s">
        <v>1</v>
      </c>
      <c r="H30" s="10">
        <v>0.12</v>
      </c>
    </row>
    <row r="31" spans="1:8" ht="15">
      <c r="A31" s="7" t="s">
        <v>46</v>
      </c>
      <c r="B31" s="8" t="s">
        <v>47</v>
      </c>
      <c r="C31" s="6">
        <v>90.61</v>
      </c>
      <c r="D31" s="21">
        <f t="shared" si="0"/>
        <v>0</v>
      </c>
      <c r="E31" s="33"/>
      <c r="F31" s="26">
        <f t="shared" si="1"/>
        <v>0</v>
      </c>
      <c r="G31" s="10" t="s">
        <v>1</v>
      </c>
      <c r="H31" s="10">
        <v>0.14</v>
      </c>
    </row>
    <row r="32" spans="1:8" ht="15">
      <c r="A32" s="7" t="s">
        <v>48</v>
      </c>
      <c r="B32" s="8" t="s">
        <v>49</v>
      </c>
      <c r="C32" s="6">
        <v>100.26</v>
      </c>
      <c r="D32" s="21">
        <f t="shared" si="0"/>
        <v>0</v>
      </c>
      <c r="E32" s="33"/>
      <c r="F32" s="26">
        <f t="shared" si="1"/>
        <v>0</v>
      </c>
      <c r="G32" s="10" t="s">
        <v>1</v>
      </c>
      <c r="H32" s="10">
        <v>0.16</v>
      </c>
    </row>
    <row r="33" spans="1:8" ht="15">
      <c r="A33" s="7" t="s">
        <v>50</v>
      </c>
      <c r="B33" s="8" t="s">
        <v>51</v>
      </c>
      <c r="C33" s="6">
        <v>109.08</v>
      </c>
      <c r="D33" s="21">
        <f t="shared" si="0"/>
        <v>0</v>
      </c>
      <c r="E33" s="33"/>
      <c r="F33" s="26">
        <f t="shared" si="1"/>
        <v>0</v>
      </c>
      <c r="G33" s="10" t="s">
        <v>1</v>
      </c>
      <c r="H33" s="10">
        <v>0.18</v>
      </c>
    </row>
    <row r="34" spans="1:8" ht="15">
      <c r="A34" s="7" t="s">
        <v>52</v>
      </c>
      <c r="B34" s="8" t="s">
        <v>53</v>
      </c>
      <c r="C34" s="6">
        <v>154.79</v>
      </c>
      <c r="D34" s="21">
        <f t="shared" si="0"/>
        <v>0</v>
      </c>
      <c r="E34" s="33"/>
      <c r="F34" s="26">
        <f t="shared" si="1"/>
        <v>0</v>
      </c>
      <c r="G34" s="10" t="s">
        <v>1</v>
      </c>
      <c r="H34" s="10">
        <v>0.2</v>
      </c>
    </row>
    <row r="35" spans="1:8" ht="15">
      <c r="A35" s="7" t="s">
        <v>54</v>
      </c>
      <c r="B35" s="8" t="s">
        <v>55</v>
      </c>
      <c r="C35" s="6">
        <v>163.3</v>
      </c>
      <c r="D35" s="21">
        <f t="shared" si="0"/>
        <v>0</v>
      </c>
      <c r="E35" s="33"/>
      <c r="F35" s="26">
        <f t="shared" si="1"/>
        <v>0</v>
      </c>
      <c r="G35" s="10" t="s">
        <v>1</v>
      </c>
      <c r="H35" s="10">
        <v>0.22</v>
      </c>
    </row>
    <row r="36" spans="1:8" ht="15">
      <c r="A36" s="7" t="s">
        <v>56</v>
      </c>
      <c r="B36" s="8" t="s">
        <v>57</v>
      </c>
      <c r="C36" s="6">
        <v>174.35</v>
      </c>
      <c r="D36" s="21">
        <f t="shared" si="0"/>
        <v>0</v>
      </c>
      <c r="E36" s="33"/>
      <c r="F36" s="26">
        <f t="shared" si="1"/>
        <v>0</v>
      </c>
      <c r="G36" s="10" t="s">
        <v>1</v>
      </c>
      <c r="H36" s="10">
        <v>0.24</v>
      </c>
    </row>
    <row r="37" spans="1:8" ht="15">
      <c r="A37" s="7" t="s">
        <v>58</v>
      </c>
      <c r="B37" s="8" t="s">
        <v>59</v>
      </c>
      <c r="C37" s="6">
        <v>188.11</v>
      </c>
      <c r="D37" s="21">
        <f t="shared" si="0"/>
        <v>0</v>
      </c>
      <c r="E37" s="33"/>
      <c r="F37" s="26">
        <f t="shared" si="1"/>
        <v>0</v>
      </c>
      <c r="G37" s="10" t="s">
        <v>28</v>
      </c>
      <c r="H37" s="10">
        <v>0.28</v>
      </c>
    </row>
    <row r="38" spans="1:8" ht="15">
      <c r="A38" s="7" t="s">
        <v>60</v>
      </c>
      <c r="B38" s="8" t="s">
        <v>61</v>
      </c>
      <c r="C38" s="6">
        <v>198.41</v>
      </c>
      <c r="D38" s="21">
        <f t="shared" si="0"/>
        <v>0</v>
      </c>
      <c r="E38" s="33"/>
      <c r="F38" s="26">
        <f t="shared" si="1"/>
        <v>0</v>
      </c>
      <c r="G38" s="10" t="s">
        <v>28</v>
      </c>
      <c r="H38" s="10">
        <v>0.32</v>
      </c>
    </row>
    <row r="39" spans="1:8" ht="15">
      <c r="A39" s="7" t="s">
        <v>62</v>
      </c>
      <c r="B39" s="8" t="s">
        <v>63</v>
      </c>
      <c r="C39" s="6">
        <v>209.47</v>
      </c>
      <c r="D39" s="21">
        <f t="shared" si="0"/>
        <v>0</v>
      </c>
      <c r="E39" s="33"/>
      <c r="F39" s="26">
        <f t="shared" si="1"/>
        <v>0</v>
      </c>
      <c r="G39" s="10" t="s">
        <v>28</v>
      </c>
      <c r="H39" s="10">
        <v>0.36</v>
      </c>
    </row>
    <row r="40" spans="1:8" ht="15">
      <c r="A40" s="7" t="s">
        <v>64</v>
      </c>
      <c r="B40" s="8" t="s">
        <v>65</v>
      </c>
      <c r="C40" s="6">
        <v>220.78</v>
      </c>
      <c r="D40" s="21">
        <f t="shared" si="0"/>
        <v>0</v>
      </c>
      <c r="E40" s="33"/>
      <c r="F40" s="26">
        <f t="shared" si="1"/>
        <v>0</v>
      </c>
      <c r="G40" s="10" t="s">
        <v>28</v>
      </c>
      <c r="H40" s="10">
        <v>0.41</v>
      </c>
    </row>
    <row r="41" spans="1:8" ht="15">
      <c r="A41" s="7" t="s">
        <v>66</v>
      </c>
      <c r="B41" s="8" t="s">
        <v>67</v>
      </c>
      <c r="C41" s="6">
        <v>231.32</v>
      </c>
      <c r="D41" s="21">
        <f t="shared" si="0"/>
        <v>0</v>
      </c>
      <c r="E41" s="33"/>
      <c r="F41" s="26">
        <f t="shared" si="1"/>
        <v>0</v>
      </c>
      <c r="G41" s="10" t="s">
        <v>28</v>
      </c>
      <c r="H41" s="10">
        <v>0.45</v>
      </c>
    </row>
    <row r="42" spans="1:8" ht="15">
      <c r="A42" s="7" t="s">
        <v>68</v>
      </c>
      <c r="B42" s="8" t="s">
        <v>69</v>
      </c>
      <c r="C42" s="6">
        <v>242.29</v>
      </c>
      <c r="D42" s="21">
        <f t="shared" si="0"/>
        <v>0</v>
      </c>
      <c r="E42" s="33"/>
      <c r="F42" s="26">
        <f t="shared" si="1"/>
        <v>0</v>
      </c>
      <c r="G42" s="10" t="s">
        <v>28</v>
      </c>
      <c r="H42" s="10">
        <v>0.49</v>
      </c>
    </row>
    <row r="43" spans="1:8" ht="15">
      <c r="A43" s="7" t="s">
        <v>70</v>
      </c>
      <c r="B43" s="8" t="s">
        <v>71</v>
      </c>
      <c r="C43" s="6">
        <v>64.31</v>
      </c>
      <c r="D43" s="21">
        <f t="shared" si="0"/>
        <v>0</v>
      </c>
      <c r="E43" s="33"/>
      <c r="F43" s="26">
        <f t="shared" si="1"/>
        <v>0</v>
      </c>
      <c r="G43" s="10" t="s">
        <v>1</v>
      </c>
      <c r="H43" s="10">
        <v>0.06</v>
      </c>
    </row>
    <row r="44" spans="1:8" ht="15">
      <c r="A44" s="7" t="s">
        <v>72</v>
      </c>
      <c r="B44" s="8" t="s">
        <v>73</v>
      </c>
      <c r="C44" s="6">
        <v>67.07</v>
      </c>
      <c r="D44" s="21">
        <f t="shared" si="0"/>
        <v>0</v>
      </c>
      <c r="E44" s="33"/>
      <c r="F44" s="26">
        <f t="shared" si="1"/>
        <v>0</v>
      </c>
      <c r="G44" s="10" t="s">
        <v>1</v>
      </c>
      <c r="H44" s="10">
        <v>0.08</v>
      </c>
    </row>
    <row r="45" spans="1:8" ht="15">
      <c r="A45" s="7" t="s">
        <v>74</v>
      </c>
      <c r="B45" s="8" t="s">
        <v>75</v>
      </c>
      <c r="C45" s="6">
        <v>73.26</v>
      </c>
      <c r="D45" s="21">
        <f t="shared" si="0"/>
        <v>0</v>
      </c>
      <c r="E45" s="33"/>
      <c r="F45" s="26">
        <f t="shared" si="1"/>
        <v>0</v>
      </c>
      <c r="G45" s="10" t="s">
        <v>1</v>
      </c>
      <c r="H45" s="10">
        <v>0.11</v>
      </c>
    </row>
    <row r="46" spans="1:8" ht="15">
      <c r="A46" s="7" t="s">
        <v>76</v>
      </c>
      <c r="B46" s="8" t="s">
        <v>77</v>
      </c>
      <c r="C46" s="6">
        <v>82.39</v>
      </c>
      <c r="D46" s="21">
        <f t="shared" si="0"/>
        <v>0</v>
      </c>
      <c r="E46" s="33"/>
      <c r="F46" s="26">
        <f t="shared" si="1"/>
        <v>0</v>
      </c>
      <c r="G46" s="10" t="s">
        <v>1</v>
      </c>
      <c r="H46" s="10">
        <v>0.14</v>
      </c>
    </row>
    <row r="47" spans="1:8" ht="15">
      <c r="A47" s="7" t="s">
        <v>78</v>
      </c>
      <c r="B47" s="8" t="s">
        <v>79</v>
      </c>
      <c r="C47" s="6">
        <v>92.58</v>
      </c>
      <c r="D47" s="21">
        <f t="shared" si="0"/>
        <v>0</v>
      </c>
      <c r="E47" s="33"/>
      <c r="F47" s="26">
        <f t="shared" si="1"/>
        <v>0</v>
      </c>
      <c r="G47" s="10" t="s">
        <v>1</v>
      </c>
      <c r="H47" s="10">
        <v>0.17</v>
      </c>
    </row>
    <row r="48" spans="1:8" ht="15">
      <c r="A48" s="7" t="s">
        <v>80</v>
      </c>
      <c r="B48" s="8" t="s">
        <v>81</v>
      </c>
      <c r="C48" s="6">
        <v>101.86</v>
      </c>
      <c r="D48" s="21">
        <f t="shared" si="0"/>
        <v>0</v>
      </c>
      <c r="E48" s="33"/>
      <c r="F48" s="26">
        <f t="shared" si="1"/>
        <v>0</v>
      </c>
      <c r="G48" s="10" t="s">
        <v>1</v>
      </c>
      <c r="H48" s="10">
        <v>0.19</v>
      </c>
    </row>
    <row r="49" spans="1:8" ht="15">
      <c r="A49" s="7" t="s">
        <v>82</v>
      </c>
      <c r="B49" s="8" t="s">
        <v>83</v>
      </c>
      <c r="C49" s="6">
        <v>110.88</v>
      </c>
      <c r="D49" s="21">
        <f t="shared" si="0"/>
        <v>0</v>
      </c>
      <c r="E49" s="33"/>
      <c r="F49" s="26">
        <f t="shared" si="1"/>
        <v>0</v>
      </c>
      <c r="G49" s="10" t="s">
        <v>1</v>
      </c>
      <c r="H49" s="10">
        <v>0.22</v>
      </c>
    </row>
    <row r="50" spans="1:8" ht="15">
      <c r="A50" s="7" t="s">
        <v>84</v>
      </c>
      <c r="B50" s="8" t="s">
        <v>85</v>
      </c>
      <c r="C50" s="6">
        <v>121.82</v>
      </c>
      <c r="D50" s="21">
        <f t="shared" si="0"/>
        <v>0</v>
      </c>
      <c r="E50" s="33"/>
      <c r="F50" s="26">
        <f t="shared" si="1"/>
        <v>0</v>
      </c>
      <c r="G50" s="10" t="s">
        <v>1</v>
      </c>
      <c r="H50" s="10">
        <v>0.25</v>
      </c>
    </row>
    <row r="51" spans="1:8" ht="15">
      <c r="A51" s="7" t="s">
        <v>86</v>
      </c>
      <c r="B51" s="8" t="s">
        <v>88</v>
      </c>
      <c r="C51" s="6">
        <v>162.48</v>
      </c>
      <c r="D51" s="21">
        <f t="shared" si="0"/>
        <v>0</v>
      </c>
      <c r="E51" s="33"/>
      <c r="F51" s="26">
        <f t="shared" si="1"/>
        <v>0</v>
      </c>
      <c r="G51" s="10" t="s">
        <v>87</v>
      </c>
      <c r="H51" s="10">
        <v>0.28</v>
      </c>
    </row>
    <row r="52" spans="1:8" ht="15">
      <c r="A52" s="7" t="s">
        <v>89</v>
      </c>
      <c r="B52" s="8" t="s">
        <v>90</v>
      </c>
      <c r="C52" s="6">
        <v>173.58</v>
      </c>
      <c r="D52" s="21">
        <f t="shared" si="0"/>
        <v>0</v>
      </c>
      <c r="E52" s="33"/>
      <c r="F52" s="26">
        <f t="shared" si="1"/>
        <v>0</v>
      </c>
      <c r="G52" s="10" t="s">
        <v>87</v>
      </c>
      <c r="H52" s="10">
        <v>0.31</v>
      </c>
    </row>
    <row r="53" spans="1:8" ht="15">
      <c r="A53" s="7" t="s">
        <v>91</v>
      </c>
      <c r="B53" s="8" t="s">
        <v>92</v>
      </c>
      <c r="C53" s="6">
        <v>184.89</v>
      </c>
      <c r="D53" s="21">
        <f t="shared" si="0"/>
        <v>0</v>
      </c>
      <c r="E53" s="33"/>
      <c r="F53" s="26">
        <f t="shared" si="1"/>
        <v>0</v>
      </c>
      <c r="G53" s="10" t="s">
        <v>87</v>
      </c>
      <c r="H53" s="10">
        <v>0.33</v>
      </c>
    </row>
    <row r="54" spans="1:8" ht="15">
      <c r="A54" s="7" t="s">
        <v>93</v>
      </c>
      <c r="B54" s="8" t="s">
        <v>95</v>
      </c>
      <c r="C54" s="6">
        <v>198.41</v>
      </c>
      <c r="D54" s="21">
        <f t="shared" si="0"/>
        <v>0</v>
      </c>
      <c r="E54" s="33"/>
      <c r="F54" s="26">
        <f t="shared" si="1"/>
        <v>0</v>
      </c>
      <c r="G54" s="10" t="s">
        <v>94</v>
      </c>
      <c r="H54" s="10">
        <v>0.39</v>
      </c>
    </row>
    <row r="55" spans="1:8" ht="15">
      <c r="A55" s="7" t="s">
        <v>96</v>
      </c>
      <c r="B55" s="8" t="s">
        <v>97</v>
      </c>
      <c r="C55" s="6">
        <v>212.2</v>
      </c>
      <c r="D55" s="21">
        <f t="shared" si="0"/>
        <v>0</v>
      </c>
      <c r="E55" s="33"/>
      <c r="F55" s="26">
        <f t="shared" si="1"/>
        <v>0</v>
      </c>
      <c r="G55" s="10" t="s">
        <v>94</v>
      </c>
      <c r="H55" s="10">
        <v>0.44</v>
      </c>
    </row>
    <row r="56" spans="1:8" ht="15">
      <c r="A56" s="7" t="s">
        <v>98</v>
      </c>
      <c r="B56" s="8" t="s">
        <v>100</v>
      </c>
      <c r="C56" s="6">
        <v>225.89</v>
      </c>
      <c r="D56" s="21">
        <f t="shared" si="0"/>
        <v>0</v>
      </c>
      <c r="E56" s="33"/>
      <c r="F56" s="26">
        <f t="shared" si="1"/>
        <v>0</v>
      </c>
      <c r="G56" s="10" t="s">
        <v>99</v>
      </c>
      <c r="H56" s="10">
        <v>0.5</v>
      </c>
    </row>
    <row r="57" spans="1:8" ht="15">
      <c r="A57" s="7" t="s">
        <v>101</v>
      </c>
      <c r="B57" s="8" t="s">
        <v>102</v>
      </c>
      <c r="C57" s="6">
        <v>239.75</v>
      </c>
      <c r="D57" s="21">
        <f t="shared" si="0"/>
        <v>0</v>
      </c>
      <c r="E57" s="33"/>
      <c r="F57" s="26">
        <f t="shared" si="1"/>
        <v>0</v>
      </c>
      <c r="G57" s="10" t="s">
        <v>99</v>
      </c>
      <c r="H57" s="10">
        <v>0.56</v>
      </c>
    </row>
    <row r="58" spans="1:8" ht="15">
      <c r="A58" s="7" t="s">
        <v>103</v>
      </c>
      <c r="B58" s="8" t="s">
        <v>104</v>
      </c>
      <c r="C58" s="6">
        <v>253.6</v>
      </c>
      <c r="D58" s="21">
        <f t="shared" si="0"/>
        <v>0</v>
      </c>
      <c r="E58" s="33"/>
      <c r="F58" s="26">
        <f t="shared" si="1"/>
        <v>0</v>
      </c>
      <c r="G58" s="10" t="s">
        <v>99</v>
      </c>
      <c r="H58" s="10">
        <v>0.61</v>
      </c>
    </row>
    <row r="59" spans="1:8" ht="15">
      <c r="A59" s="7" t="s">
        <v>105</v>
      </c>
      <c r="B59" s="8" t="s">
        <v>106</v>
      </c>
      <c r="C59" s="6">
        <v>267.34</v>
      </c>
      <c r="D59" s="21">
        <f t="shared" si="0"/>
        <v>0</v>
      </c>
      <c r="E59" s="33"/>
      <c r="F59" s="26">
        <f t="shared" si="1"/>
        <v>0</v>
      </c>
      <c r="G59" s="10" t="s">
        <v>99</v>
      </c>
      <c r="H59" s="10">
        <v>0.67</v>
      </c>
    </row>
    <row r="60" spans="1:8" ht="15">
      <c r="A60" s="7" t="s">
        <v>107</v>
      </c>
      <c r="B60" s="8" t="s">
        <v>108</v>
      </c>
      <c r="C60" s="6">
        <v>32.78</v>
      </c>
      <c r="D60" s="21">
        <f t="shared" si="0"/>
        <v>0</v>
      </c>
      <c r="E60" s="33"/>
      <c r="F60" s="26">
        <f t="shared" si="1"/>
        <v>0</v>
      </c>
      <c r="G60" s="10" t="s">
        <v>1</v>
      </c>
      <c r="H60" s="10">
        <v>0.09</v>
      </c>
    </row>
    <row r="61" spans="1:8" ht="15">
      <c r="A61" s="7" t="s">
        <v>109</v>
      </c>
      <c r="B61" s="8" t="s">
        <v>110</v>
      </c>
      <c r="C61" s="6">
        <v>34.86</v>
      </c>
      <c r="D61" s="21">
        <f t="shared" si="0"/>
        <v>0</v>
      </c>
      <c r="E61" s="33"/>
      <c r="F61" s="26">
        <f t="shared" si="1"/>
        <v>0</v>
      </c>
      <c r="G61" s="10" t="s">
        <v>1</v>
      </c>
      <c r="H61" s="10">
        <v>0.16</v>
      </c>
    </row>
    <row r="62" spans="1:8" ht="15">
      <c r="A62" s="7" t="s">
        <v>111</v>
      </c>
      <c r="B62" s="8" t="s">
        <v>112</v>
      </c>
      <c r="C62" s="6">
        <v>36.7</v>
      </c>
      <c r="D62" s="21">
        <f t="shared" si="0"/>
        <v>0</v>
      </c>
      <c r="E62" s="33"/>
      <c r="F62" s="26">
        <f t="shared" si="1"/>
        <v>0</v>
      </c>
      <c r="G62" s="10" t="s">
        <v>1</v>
      </c>
      <c r="H62" s="10">
        <v>0.16</v>
      </c>
    </row>
    <row r="63" spans="1:8" ht="15">
      <c r="A63" s="7" t="s">
        <v>113</v>
      </c>
      <c r="B63" s="8" t="s">
        <v>114</v>
      </c>
      <c r="C63" s="6">
        <v>42.39</v>
      </c>
      <c r="D63" s="21">
        <f t="shared" si="0"/>
        <v>0</v>
      </c>
      <c r="E63" s="33"/>
      <c r="F63" s="26">
        <f t="shared" si="1"/>
        <v>0</v>
      </c>
      <c r="G63" s="10" t="s">
        <v>87</v>
      </c>
      <c r="H63" s="10">
        <v>0.2</v>
      </c>
    </row>
    <row r="64" spans="1:8" ht="15">
      <c r="A64" s="7" t="s">
        <v>115</v>
      </c>
      <c r="B64" s="8" t="s">
        <v>116</v>
      </c>
      <c r="C64" s="6">
        <v>46.66</v>
      </c>
      <c r="D64" s="21">
        <f t="shared" si="0"/>
        <v>0</v>
      </c>
      <c r="E64" s="33"/>
      <c r="F64" s="26">
        <f t="shared" si="1"/>
        <v>0</v>
      </c>
      <c r="G64" s="10" t="s">
        <v>87</v>
      </c>
      <c r="H64" s="10">
        <v>0.25</v>
      </c>
    </row>
    <row r="65" spans="1:8" ht="15">
      <c r="A65" s="7" t="s">
        <v>117</v>
      </c>
      <c r="B65" s="8" t="s">
        <v>118</v>
      </c>
      <c r="C65" s="6">
        <v>56.31</v>
      </c>
      <c r="D65" s="21">
        <f t="shared" si="0"/>
        <v>0</v>
      </c>
      <c r="E65" s="33"/>
      <c r="F65" s="26">
        <f t="shared" si="1"/>
        <v>0</v>
      </c>
      <c r="G65" s="10" t="s">
        <v>87</v>
      </c>
      <c r="H65" s="10">
        <v>0.29</v>
      </c>
    </row>
    <row r="66" spans="1:8" ht="15">
      <c r="A66" s="7" t="s">
        <v>119</v>
      </c>
      <c r="B66" s="8" t="s">
        <v>120</v>
      </c>
      <c r="C66" s="6">
        <v>58.15</v>
      </c>
      <c r="D66" s="21">
        <f t="shared" si="0"/>
        <v>0</v>
      </c>
      <c r="E66" s="33"/>
      <c r="F66" s="26">
        <f t="shared" si="1"/>
        <v>0</v>
      </c>
      <c r="G66" s="10" t="s">
        <v>28</v>
      </c>
      <c r="H66" s="10">
        <v>0.33</v>
      </c>
    </row>
    <row r="67" spans="1:8" ht="15">
      <c r="A67" s="7" t="s">
        <v>121</v>
      </c>
      <c r="B67" s="8" t="s">
        <v>122</v>
      </c>
      <c r="C67" s="6">
        <v>64.03</v>
      </c>
      <c r="D67" s="21">
        <f t="shared" si="0"/>
        <v>0</v>
      </c>
      <c r="E67" s="33"/>
      <c r="F67" s="26">
        <f t="shared" si="1"/>
        <v>0</v>
      </c>
      <c r="G67" s="10" t="s">
        <v>28</v>
      </c>
      <c r="H67" s="10">
        <v>0.37</v>
      </c>
    </row>
    <row r="68" spans="1:8" ht="15">
      <c r="A68" s="7" t="s">
        <v>123</v>
      </c>
      <c r="B68" s="8" t="s">
        <v>124</v>
      </c>
      <c r="C68" s="6">
        <v>73.73</v>
      </c>
      <c r="D68" s="21">
        <f t="shared" si="0"/>
        <v>0</v>
      </c>
      <c r="E68" s="33"/>
      <c r="F68" s="26">
        <f t="shared" si="1"/>
        <v>0</v>
      </c>
      <c r="G68" s="10" t="s">
        <v>28</v>
      </c>
      <c r="H68" s="10">
        <v>0.41</v>
      </c>
    </row>
    <row r="69" spans="1:8" ht="15">
      <c r="A69" s="7" t="s">
        <v>125</v>
      </c>
      <c r="B69" s="8" t="s">
        <v>126</v>
      </c>
      <c r="C69" s="6">
        <v>80.23</v>
      </c>
      <c r="D69" s="21">
        <f t="shared" si="0"/>
        <v>0</v>
      </c>
      <c r="E69" s="33"/>
      <c r="F69" s="26">
        <f t="shared" si="1"/>
        <v>0</v>
      </c>
      <c r="G69" s="10" t="s">
        <v>28</v>
      </c>
      <c r="H69" s="10">
        <v>0.45</v>
      </c>
    </row>
    <row r="70" spans="1:8" ht="15">
      <c r="A70" s="7" t="s">
        <v>127</v>
      </c>
      <c r="B70" s="8" t="s">
        <v>128</v>
      </c>
      <c r="C70" s="6">
        <v>86.8</v>
      </c>
      <c r="D70" s="21">
        <f t="shared" si="0"/>
        <v>0</v>
      </c>
      <c r="E70" s="33"/>
      <c r="F70" s="26">
        <f t="shared" si="1"/>
        <v>0</v>
      </c>
      <c r="G70" s="10" t="s">
        <v>28</v>
      </c>
      <c r="H70" s="10">
        <v>0.49</v>
      </c>
    </row>
    <row r="71" spans="1:8" ht="15">
      <c r="A71" s="7" t="s">
        <v>129</v>
      </c>
      <c r="B71" s="8" t="s">
        <v>130</v>
      </c>
      <c r="C71" s="6">
        <v>121.81</v>
      </c>
      <c r="D71" s="21">
        <f t="shared" si="0"/>
        <v>0</v>
      </c>
      <c r="E71" s="33"/>
      <c r="F71" s="26">
        <f t="shared" si="1"/>
        <v>0</v>
      </c>
      <c r="G71" s="10" t="s">
        <v>99</v>
      </c>
      <c r="H71" s="10">
        <v>0.57</v>
      </c>
    </row>
    <row r="72" spans="1:8" ht="15">
      <c r="A72" s="7" t="s">
        <v>131</v>
      </c>
      <c r="B72" s="8" t="s">
        <v>132</v>
      </c>
      <c r="C72" s="6">
        <v>131.63</v>
      </c>
      <c r="D72" s="21">
        <f t="shared" si="0"/>
        <v>0</v>
      </c>
      <c r="E72" s="33"/>
      <c r="F72" s="26">
        <f t="shared" si="1"/>
        <v>0</v>
      </c>
      <c r="G72" s="10" t="s">
        <v>99</v>
      </c>
      <c r="H72" s="10">
        <v>0.65</v>
      </c>
    </row>
    <row r="73" spans="1:8" ht="15">
      <c r="A73" s="7" t="s">
        <v>133</v>
      </c>
      <c r="B73" s="8" t="s">
        <v>134</v>
      </c>
      <c r="C73" s="6">
        <v>141.56</v>
      </c>
      <c r="D73" s="21">
        <f t="shared" si="0"/>
        <v>0</v>
      </c>
      <c r="E73" s="33"/>
      <c r="F73" s="26">
        <f t="shared" si="1"/>
        <v>0</v>
      </c>
      <c r="G73" s="10" t="s">
        <v>99</v>
      </c>
      <c r="H73" s="10">
        <v>0.74</v>
      </c>
    </row>
    <row r="74" spans="1:8" ht="15">
      <c r="A74" s="7" t="s">
        <v>135</v>
      </c>
      <c r="B74" s="8" t="s">
        <v>136</v>
      </c>
      <c r="C74" s="6">
        <v>151.49</v>
      </c>
      <c r="D74" s="21">
        <f aca="true" t="shared" si="2" ref="D74:D137">ROUND(C74*$C$3,2)</f>
        <v>0</v>
      </c>
      <c r="E74" s="33"/>
      <c r="F74" s="26">
        <f aca="true" t="shared" si="3" ref="F74:F137">(D74*E74)</f>
        <v>0</v>
      </c>
      <c r="G74" s="10" t="s">
        <v>99</v>
      </c>
      <c r="H74" s="10">
        <v>0.82</v>
      </c>
    </row>
    <row r="75" spans="1:8" ht="15">
      <c r="A75" s="7" t="s">
        <v>137</v>
      </c>
      <c r="B75" s="8" t="s">
        <v>138</v>
      </c>
      <c r="C75" s="6">
        <v>160.49</v>
      </c>
      <c r="D75" s="21">
        <f t="shared" si="2"/>
        <v>0</v>
      </c>
      <c r="E75" s="33"/>
      <c r="F75" s="26">
        <f t="shared" si="3"/>
        <v>0</v>
      </c>
      <c r="G75" s="10" t="s">
        <v>99</v>
      </c>
      <c r="H75" s="10">
        <v>1.01</v>
      </c>
    </row>
    <row r="76" spans="1:8" ht="15">
      <c r="A76" s="7" t="s">
        <v>139</v>
      </c>
      <c r="B76" s="8" t="s">
        <v>140</v>
      </c>
      <c r="C76" s="6">
        <v>171.56</v>
      </c>
      <c r="D76" s="21">
        <f t="shared" si="2"/>
        <v>0</v>
      </c>
      <c r="E76" s="33"/>
      <c r="F76" s="26">
        <f t="shared" si="3"/>
        <v>0</v>
      </c>
      <c r="G76" s="10" t="s">
        <v>99</v>
      </c>
      <c r="H76" s="10">
        <v>1.1</v>
      </c>
    </row>
    <row r="77" spans="1:8" ht="15">
      <c r="A77" s="7" t="s">
        <v>141</v>
      </c>
      <c r="B77" s="8" t="s">
        <v>142</v>
      </c>
      <c r="C77" s="6">
        <v>36.99</v>
      </c>
      <c r="D77" s="21">
        <f t="shared" si="2"/>
        <v>0</v>
      </c>
      <c r="E77" s="33"/>
      <c r="F77" s="26">
        <f t="shared" si="3"/>
        <v>0</v>
      </c>
      <c r="G77" s="10" t="s">
        <v>1</v>
      </c>
      <c r="H77" s="10">
        <v>0.15</v>
      </c>
    </row>
    <row r="78" spans="1:8" ht="15">
      <c r="A78" s="7" t="s">
        <v>143</v>
      </c>
      <c r="B78" s="8" t="s">
        <v>144</v>
      </c>
      <c r="C78" s="6">
        <v>39.47</v>
      </c>
      <c r="D78" s="21">
        <f t="shared" si="2"/>
        <v>0</v>
      </c>
      <c r="E78" s="33"/>
      <c r="F78" s="26">
        <f t="shared" si="3"/>
        <v>0</v>
      </c>
      <c r="G78" s="10" t="s">
        <v>1</v>
      </c>
      <c r="H78" s="10">
        <v>0.17</v>
      </c>
    </row>
    <row r="79" spans="1:8" ht="15">
      <c r="A79" s="7" t="s">
        <v>145</v>
      </c>
      <c r="B79" s="8" t="s">
        <v>146</v>
      </c>
      <c r="C79" s="6">
        <v>41.43</v>
      </c>
      <c r="D79" s="21">
        <f t="shared" si="2"/>
        <v>0</v>
      </c>
      <c r="E79" s="33"/>
      <c r="F79" s="26">
        <f t="shared" si="3"/>
        <v>0</v>
      </c>
      <c r="G79" s="10" t="s">
        <v>87</v>
      </c>
      <c r="H79" s="10">
        <v>0.22</v>
      </c>
    </row>
    <row r="80" spans="1:8" ht="15">
      <c r="A80" s="7" t="s">
        <v>147</v>
      </c>
      <c r="B80" s="8" t="s">
        <v>148</v>
      </c>
      <c r="C80" s="6">
        <v>46.82</v>
      </c>
      <c r="D80" s="21">
        <f t="shared" si="2"/>
        <v>0</v>
      </c>
      <c r="E80" s="33"/>
      <c r="F80" s="26">
        <f t="shared" si="3"/>
        <v>0</v>
      </c>
      <c r="G80" s="10" t="s">
        <v>87</v>
      </c>
      <c r="H80" s="10">
        <v>0.28</v>
      </c>
    </row>
    <row r="81" spans="1:8" ht="15">
      <c r="A81" s="7" t="s">
        <v>149</v>
      </c>
      <c r="B81" s="8" t="s">
        <v>150</v>
      </c>
      <c r="C81" s="6">
        <v>52.09</v>
      </c>
      <c r="D81" s="21">
        <f t="shared" si="2"/>
        <v>0</v>
      </c>
      <c r="E81" s="33"/>
      <c r="F81" s="26">
        <f t="shared" si="3"/>
        <v>0</v>
      </c>
      <c r="G81" s="10" t="s">
        <v>28</v>
      </c>
      <c r="H81" s="10">
        <v>0.33</v>
      </c>
    </row>
    <row r="82" spans="1:8" ht="15">
      <c r="A82" s="7" t="s">
        <v>151</v>
      </c>
      <c r="B82" s="8" t="s">
        <v>152</v>
      </c>
      <c r="C82" s="6">
        <v>59.34</v>
      </c>
      <c r="D82" s="21">
        <f t="shared" si="2"/>
        <v>0</v>
      </c>
      <c r="E82" s="33"/>
      <c r="F82" s="26">
        <f t="shared" si="3"/>
        <v>0</v>
      </c>
      <c r="G82" s="10" t="s">
        <v>28</v>
      </c>
      <c r="H82" s="10">
        <v>0.39</v>
      </c>
    </row>
    <row r="83" spans="1:8" ht="15">
      <c r="A83" s="7" t="s">
        <v>153</v>
      </c>
      <c r="B83" s="8" t="s">
        <v>154</v>
      </c>
      <c r="C83" s="6">
        <v>65.17</v>
      </c>
      <c r="D83" s="21">
        <f t="shared" si="2"/>
        <v>0</v>
      </c>
      <c r="E83" s="33"/>
      <c r="F83" s="26">
        <f t="shared" si="3"/>
        <v>0</v>
      </c>
      <c r="G83" s="10" t="s">
        <v>94</v>
      </c>
      <c r="H83" s="10">
        <v>0.44</v>
      </c>
    </row>
    <row r="84" spans="1:8" ht="15">
      <c r="A84" s="7" t="s">
        <v>155</v>
      </c>
      <c r="B84" s="8" t="s">
        <v>156</v>
      </c>
      <c r="C84" s="6">
        <v>71.21</v>
      </c>
      <c r="D84" s="21">
        <f t="shared" si="2"/>
        <v>0</v>
      </c>
      <c r="E84" s="33"/>
      <c r="F84" s="26">
        <f t="shared" si="3"/>
        <v>0</v>
      </c>
      <c r="G84" s="10" t="s">
        <v>94</v>
      </c>
      <c r="H84" s="10">
        <v>0.5</v>
      </c>
    </row>
    <row r="85" spans="1:8" ht="15">
      <c r="A85" s="7" t="s">
        <v>157</v>
      </c>
      <c r="B85" s="8" t="s">
        <v>158</v>
      </c>
      <c r="C85" s="6">
        <v>81.22</v>
      </c>
      <c r="D85" s="21">
        <f t="shared" si="2"/>
        <v>0</v>
      </c>
      <c r="E85" s="33"/>
      <c r="F85" s="26">
        <f t="shared" si="3"/>
        <v>0</v>
      </c>
      <c r="G85" s="10" t="s">
        <v>99</v>
      </c>
      <c r="H85" s="10">
        <v>0.55</v>
      </c>
    </row>
    <row r="86" spans="1:8" ht="15">
      <c r="A86" s="7" t="s">
        <v>159</v>
      </c>
      <c r="B86" s="8" t="s">
        <v>160</v>
      </c>
      <c r="C86" s="6">
        <v>87.26</v>
      </c>
      <c r="D86" s="21">
        <f t="shared" si="2"/>
        <v>0</v>
      </c>
      <c r="E86" s="33"/>
      <c r="F86" s="26">
        <f t="shared" si="3"/>
        <v>0</v>
      </c>
      <c r="G86" s="10" t="s">
        <v>99</v>
      </c>
      <c r="H86" s="10">
        <v>0.61</v>
      </c>
    </row>
    <row r="87" spans="1:8" ht="15">
      <c r="A87" s="7" t="s">
        <v>161</v>
      </c>
      <c r="B87" s="8" t="s">
        <v>162</v>
      </c>
      <c r="C87" s="6">
        <v>93.84</v>
      </c>
      <c r="D87" s="21">
        <f t="shared" si="2"/>
        <v>0</v>
      </c>
      <c r="E87" s="33"/>
      <c r="F87" s="26">
        <f t="shared" si="3"/>
        <v>0</v>
      </c>
      <c r="G87" s="10" t="s">
        <v>99</v>
      </c>
      <c r="H87" s="10">
        <v>0.66</v>
      </c>
    </row>
    <row r="88" spans="1:8" ht="15">
      <c r="A88" s="7" t="s">
        <v>163</v>
      </c>
      <c r="B88" s="8" t="s">
        <v>165</v>
      </c>
      <c r="C88" s="6">
        <v>141.26</v>
      </c>
      <c r="D88" s="21">
        <f t="shared" si="2"/>
        <v>0</v>
      </c>
      <c r="E88" s="33"/>
      <c r="F88" s="26">
        <f t="shared" si="3"/>
        <v>0</v>
      </c>
      <c r="G88" s="10" t="s">
        <v>164</v>
      </c>
      <c r="H88" s="10">
        <v>0.77</v>
      </c>
    </row>
    <row r="89" spans="1:8" ht="15">
      <c r="A89" s="7" t="s">
        <v>166</v>
      </c>
      <c r="B89" s="8" t="s">
        <v>167</v>
      </c>
      <c r="C89" s="6">
        <v>143.22</v>
      </c>
      <c r="D89" s="21">
        <f t="shared" si="2"/>
        <v>0</v>
      </c>
      <c r="E89" s="33"/>
      <c r="F89" s="26">
        <f t="shared" si="3"/>
        <v>0</v>
      </c>
      <c r="G89" s="10" t="s">
        <v>164</v>
      </c>
      <c r="H89" s="10">
        <v>0.88</v>
      </c>
    </row>
    <row r="90" spans="1:8" ht="15">
      <c r="A90" s="7" t="s">
        <v>168</v>
      </c>
      <c r="B90" s="8" t="s">
        <v>170</v>
      </c>
      <c r="C90" s="6">
        <v>154.83</v>
      </c>
      <c r="D90" s="21">
        <f t="shared" si="2"/>
        <v>0</v>
      </c>
      <c r="E90" s="33"/>
      <c r="F90" s="26">
        <f t="shared" si="3"/>
        <v>0</v>
      </c>
      <c r="G90" s="10" t="s">
        <v>169</v>
      </c>
      <c r="H90" s="10">
        <v>0.99</v>
      </c>
    </row>
    <row r="91" spans="1:8" ht="15">
      <c r="A91" s="7" t="s">
        <v>171</v>
      </c>
      <c r="B91" s="8" t="s">
        <v>172</v>
      </c>
      <c r="C91" s="6">
        <v>166.21</v>
      </c>
      <c r="D91" s="21">
        <f t="shared" si="2"/>
        <v>0</v>
      </c>
      <c r="E91" s="33"/>
      <c r="F91" s="26">
        <f t="shared" si="3"/>
        <v>0</v>
      </c>
      <c r="G91" s="10" t="s">
        <v>169</v>
      </c>
      <c r="H91" s="10">
        <v>1.1</v>
      </c>
    </row>
    <row r="92" spans="1:8" ht="15">
      <c r="A92" s="7" t="s">
        <v>173</v>
      </c>
      <c r="B92" s="8" t="s">
        <v>174</v>
      </c>
      <c r="C92" s="6">
        <v>177.73</v>
      </c>
      <c r="D92" s="21">
        <f t="shared" si="2"/>
        <v>0</v>
      </c>
      <c r="E92" s="33"/>
      <c r="F92" s="26">
        <f t="shared" si="3"/>
        <v>0</v>
      </c>
      <c r="G92" s="10" t="s">
        <v>169</v>
      </c>
      <c r="H92" s="10">
        <v>1.21</v>
      </c>
    </row>
    <row r="93" spans="1:8" ht="15">
      <c r="A93" s="7" t="s">
        <v>175</v>
      </c>
      <c r="B93" s="8" t="s">
        <v>176</v>
      </c>
      <c r="C93" s="6">
        <v>189.18</v>
      </c>
      <c r="D93" s="21">
        <f t="shared" si="2"/>
        <v>0</v>
      </c>
      <c r="E93" s="33"/>
      <c r="F93" s="26">
        <f t="shared" si="3"/>
        <v>0</v>
      </c>
      <c r="G93" s="10" t="s">
        <v>169</v>
      </c>
      <c r="H93" s="10">
        <v>1.32</v>
      </c>
    </row>
    <row r="94" spans="1:8" ht="15">
      <c r="A94" s="7" t="s">
        <v>177</v>
      </c>
      <c r="B94" s="8" t="s">
        <v>178</v>
      </c>
      <c r="C94" s="6">
        <v>52.33</v>
      </c>
      <c r="D94" s="21">
        <f t="shared" si="2"/>
        <v>0</v>
      </c>
      <c r="E94" s="33"/>
      <c r="F94" s="26">
        <f t="shared" si="3"/>
        <v>0</v>
      </c>
      <c r="G94" s="10" t="s">
        <v>28</v>
      </c>
      <c r="H94" s="10">
        <v>0.24</v>
      </c>
    </row>
    <row r="95" spans="1:8" ht="15">
      <c r="A95" s="7" t="s">
        <v>179</v>
      </c>
      <c r="B95" s="8" t="s">
        <v>180</v>
      </c>
      <c r="C95" s="6">
        <v>55.53</v>
      </c>
      <c r="D95" s="21">
        <f t="shared" si="2"/>
        <v>0</v>
      </c>
      <c r="E95" s="33"/>
      <c r="F95" s="26">
        <f t="shared" si="3"/>
        <v>0</v>
      </c>
      <c r="G95" s="10" t="s">
        <v>28</v>
      </c>
      <c r="H95" s="10">
        <v>0.33</v>
      </c>
    </row>
    <row r="96" spans="1:8" ht="15">
      <c r="A96" s="7" t="s">
        <v>181</v>
      </c>
      <c r="B96" s="8" t="s">
        <v>182</v>
      </c>
      <c r="C96" s="6">
        <v>60.38</v>
      </c>
      <c r="D96" s="21">
        <f t="shared" si="2"/>
        <v>0</v>
      </c>
      <c r="E96" s="33"/>
      <c r="F96" s="26">
        <f t="shared" si="3"/>
        <v>0</v>
      </c>
      <c r="G96" s="10" t="s">
        <v>94</v>
      </c>
      <c r="H96" s="10">
        <v>0.41</v>
      </c>
    </row>
    <row r="97" spans="1:8" ht="15">
      <c r="A97" s="7" t="s">
        <v>183</v>
      </c>
      <c r="B97" s="8" t="s">
        <v>184</v>
      </c>
      <c r="C97" s="6">
        <v>69.5</v>
      </c>
      <c r="D97" s="21">
        <f t="shared" si="2"/>
        <v>0</v>
      </c>
      <c r="E97" s="33"/>
      <c r="F97" s="26">
        <f t="shared" si="3"/>
        <v>0</v>
      </c>
      <c r="G97" s="10" t="s">
        <v>94</v>
      </c>
      <c r="H97" s="10">
        <v>0.49</v>
      </c>
    </row>
    <row r="98" spans="1:8" ht="15">
      <c r="A98" s="7" t="s">
        <v>185</v>
      </c>
      <c r="B98" s="8" t="s">
        <v>186</v>
      </c>
      <c r="C98" s="6">
        <v>77.02</v>
      </c>
      <c r="D98" s="21">
        <f t="shared" si="2"/>
        <v>0</v>
      </c>
      <c r="E98" s="33"/>
      <c r="F98" s="26">
        <f t="shared" si="3"/>
        <v>0</v>
      </c>
      <c r="G98" s="10" t="s">
        <v>99</v>
      </c>
      <c r="H98" s="10">
        <v>0.57</v>
      </c>
    </row>
    <row r="99" spans="1:8" ht="15">
      <c r="A99" s="7" t="s">
        <v>187</v>
      </c>
      <c r="B99" s="8" t="s">
        <v>188</v>
      </c>
      <c r="C99" s="6">
        <v>86.04</v>
      </c>
      <c r="D99" s="21">
        <f t="shared" si="2"/>
        <v>0</v>
      </c>
      <c r="E99" s="33"/>
      <c r="F99" s="26">
        <f t="shared" si="3"/>
        <v>0</v>
      </c>
      <c r="G99" s="10" t="s">
        <v>99</v>
      </c>
      <c r="H99" s="10">
        <v>0.65</v>
      </c>
    </row>
    <row r="100" spans="1:8" ht="15">
      <c r="A100" s="7" t="s">
        <v>189</v>
      </c>
      <c r="B100" s="8" t="s">
        <v>190</v>
      </c>
      <c r="C100" s="6">
        <v>95.6</v>
      </c>
      <c r="D100" s="21">
        <f t="shared" si="2"/>
        <v>0</v>
      </c>
      <c r="E100" s="33"/>
      <c r="F100" s="26">
        <f t="shared" si="3"/>
        <v>0</v>
      </c>
      <c r="G100" s="10" t="s">
        <v>99</v>
      </c>
      <c r="H100" s="10">
        <v>0.73</v>
      </c>
    </row>
    <row r="101" spans="1:8" ht="15">
      <c r="A101" s="7" t="s">
        <v>191</v>
      </c>
      <c r="B101" s="8" t="s">
        <v>192</v>
      </c>
      <c r="C101" s="6">
        <v>108.36</v>
      </c>
      <c r="D101" s="21">
        <f t="shared" si="2"/>
        <v>0</v>
      </c>
      <c r="E101" s="33"/>
      <c r="F101" s="26">
        <f t="shared" si="3"/>
        <v>0</v>
      </c>
      <c r="G101" s="10" t="s">
        <v>164</v>
      </c>
      <c r="H101" s="10">
        <v>0.81</v>
      </c>
    </row>
    <row r="102" spans="1:8" ht="15">
      <c r="A102" s="7" t="s">
        <v>193</v>
      </c>
      <c r="B102" s="8" t="s">
        <v>194</v>
      </c>
      <c r="C102" s="6">
        <v>115.96</v>
      </c>
      <c r="D102" s="21">
        <f t="shared" si="2"/>
        <v>0</v>
      </c>
      <c r="E102" s="33"/>
      <c r="F102" s="26">
        <f t="shared" si="3"/>
        <v>0</v>
      </c>
      <c r="G102" s="10" t="s">
        <v>164</v>
      </c>
      <c r="H102" s="10">
        <v>0.9</v>
      </c>
    </row>
    <row r="103" spans="1:8" ht="15">
      <c r="A103" s="7" t="s">
        <v>195</v>
      </c>
      <c r="B103" s="8" t="s">
        <v>196</v>
      </c>
      <c r="C103" s="6">
        <v>123.77</v>
      </c>
      <c r="D103" s="21">
        <f t="shared" si="2"/>
        <v>0</v>
      </c>
      <c r="E103" s="33"/>
      <c r="F103" s="26">
        <f t="shared" si="3"/>
        <v>0</v>
      </c>
      <c r="G103" s="10" t="s">
        <v>169</v>
      </c>
      <c r="H103" s="10">
        <v>0.98</v>
      </c>
    </row>
    <row r="104" spans="1:8" ht="15">
      <c r="A104" s="7" t="s">
        <v>197</v>
      </c>
      <c r="B104" s="8" t="s">
        <v>198</v>
      </c>
      <c r="C104" s="6">
        <v>180.37</v>
      </c>
      <c r="D104" s="21">
        <f t="shared" si="2"/>
        <v>0</v>
      </c>
      <c r="E104" s="33"/>
      <c r="F104" s="26">
        <f t="shared" si="3"/>
        <v>0</v>
      </c>
      <c r="G104" s="10" t="s">
        <v>169</v>
      </c>
      <c r="H104" s="10">
        <v>1.14</v>
      </c>
    </row>
    <row r="105" spans="1:8" ht="15">
      <c r="A105" s="7" t="s">
        <v>199</v>
      </c>
      <c r="B105" s="8" t="s">
        <v>201</v>
      </c>
      <c r="C105" s="6">
        <v>195.78</v>
      </c>
      <c r="D105" s="21">
        <f t="shared" si="2"/>
        <v>0</v>
      </c>
      <c r="E105" s="33"/>
      <c r="F105" s="26">
        <f t="shared" si="3"/>
        <v>0</v>
      </c>
      <c r="G105" s="10" t="s">
        <v>200</v>
      </c>
      <c r="H105" s="10">
        <v>1.3</v>
      </c>
    </row>
    <row r="106" spans="1:8" ht="15">
      <c r="A106" s="7" t="s">
        <v>202</v>
      </c>
      <c r="B106" s="8" t="s">
        <v>203</v>
      </c>
      <c r="C106" s="6">
        <v>209.28</v>
      </c>
      <c r="D106" s="21">
        <f t="shared" si="2"/>
        <v>0</v>
      </c>
      <c r="E106" s="33"/>
      <c r="F106" s="26">
        <f t="shared" si="3"/>
        <v>0</v>
      </c>
      <c r="G106" s="10" t="s">
        <v>169</v>
      </c>
      <c r="H106" s="10">
        <v>1.46</v>
      </c>
    </row>
    <row r="107" spans="1:8" ht="15">
      <c r="A107" s="7" t="s">
        <v>204</v>
      </c>
      <c r="B107" s="8" t="s">
        <v>205</v>
      </c>
      <c r="C107" s="6">
        <v>224.39</v>
      </c>
      <c r="D107" s="21">
        <f t="shared" si="2"/>
        <v>0</v>
      </c>
      <c r="E107" s="33"/>
      <c r="F107" s="26">
        <f t="shared" si="3"/>
        <v>0</v>
      </c>
      <c r="G107" s="10" t="s">
        <v>200</v>
      </c>
      <c r="H107" s="10">
        <v>1.63</v>
      </c>
    </row>
    <row r="108" spans="1:8" ht="15">
      <c r="A108" s="7" t="s">
        <v>206</v>
      </c>
      <c r="B108" s="8" t="s">
        <v>207</v>
      </c>
      <c r="C108" s="6">
        <v>242.9</v>
      </c>
      <c r="D108" s="21">
        <f t="shared" si="2"/>
        <v>0</v>
      </c>
      <c r="E108" s="33"/>
      <c r="F108" s="26">
        <f t="shared" si="3"/>
        <v>0</v>
      </c>
      <c r="G108" s="10" t="s">
        <v>200</v>
      </c>
      <c r="H108" s="10">
        <v>1.79</v>
      </c>
    </row>
    <row r="109" spans="1:8" ht="15">
      <c r="A109" s="7" t="s">
        <v>208</v>
      </c>
      <c r="B109" s="8" t="s">
        <v>209</v>
      </c>
      <c r="C109" s="6">
        <v>257.81</v>
      </c>
      <c r="D109" s="21">
        <f t="shared" si="2"/>
        <v>0</v>
      </c>
      <c r="E109" s="33"/>
      <c r="F109" s="26">
        <f t="shared" si="3"/>
        <v>0</v>
      </c>
      <c r="G109" s="10" t="s">
        <v>200</v>
      </c>
      <c r="H109" s="10">
        <v>1.95</v>
      </c>
    </row>
    <row r="110" spans="1:8" ht="15">
      <c r="A110" s="7" t="s">
        <v>210</v>
      </c>
      <c r="B110" s="8" t="s">
        <v>211</v>
      </c>
      <c r="C110" s="6">
        <v>65.66</v>
      </c>
      <c r="D110" s="21">
        <f t="shared" si="2"/>
        <v>0</v>
      </c>
      <c r="E110" s="33"/>
      <c r="F110" s="26">
        <f t="shared" si="3"/>
        <v>0</v>
      </c>
      <c r="G110" s="10" t="s">
        <v>94</v>
      </c>
      <c r="H110" s="10">
        <v>0.37</v>
      </c>
    </row>
    <row r="111" spans="1:8" ht="15">
      <c r="A111" s="7" t="s">
        <v>212</v>
      </c>
      <c r="B111" s="8" t="s">
        <v>213</v>
      </c>
      <c r="C111" s="6">
        <v>68.23</v>
      </c>
      <c r="D111" s="21">
        <f t="shared" si="2"/>
        <v>0</v>
      </c>
      <c r="E111" s="33"/>
      <c r="F111" s="26">
        <f t="shared" si="3"/>
        <v>0</v>
      </c>
      <c r="G111" s="10" t="s">
        <v>99</v>
      </c>
      <c r="H111" s="10">
        <v>0.45</v>
      </c>
    </row>
    <row r="112" spans="1:8" ht="15">
      <c r="A112" s="7" t="s">
        <v>214</v>
      </c>
      <c r="B112" s="8" t="s">
        <v>215</v>
      </c>
      <c r="C112" s="6">
        <v>75.11</v>
      </c>
      <c r="D112" s="21">
        <f t="shared" si="2"/>
        <v>0</v>
      </c>
      <c r="E112" s="33"/>
      <c r="F112" s="26">
        <f t="shared" si="3"/>
        <v>0</v>
      </c>
      <c r="G112" s="10" t="s">
        <v>99</v>
      </c>
      <c r="H112" s="10">
        <v>0.56</v>
      </c>
    </row>
    <row r="113" spans="1:8" ht="15">
      <c r="A113" s="7" t="s">
        <v>216</v>
      </c>
      <c r="B113" s="8" t="s">
        <v>217</v>
      </c>
      <c r="C113" s="6">
        <v>87.32</v>
      </c>
      <c r="D113" s="21">
        <f t="shared" si="2"/>
        <v>0</v>
      </c>
      <c r="E113" s="33"/>
      <c r="F113" s="26">
        <f t="shared" si="3"/>
        <v>0</v>
      </c>
      <c r="G113" s="10" t="s">
        <v>99</v>
      </c>
      <c r="H113" s="10">
        <v>0.68</v>
      </c>
    </row>
    <row r="114" spans="1:8" ht="15">
      <c r="A114" s="7" t="s">
        <v>218</v>
      </c>
      <c r="B114" s="8" t="s">
        <v>219</v>
      </c>
      <c r="C114" s="6">
        <v>95.41</v>
      </c>
      <c r="D114" s="21">
        <f t="shared" si="2"/>
        <v>0</v>
      </c>
      <c r="E114" s="33"/>
      <c r="F114" s="26">
        <f t="shared" si="3"/>
        <v>0</v>
      </c>
      <c r="G114" s="10" t="s">
        <v>169</v>
      </c>
      <c r="H114" s="10">
        <v>0.79</v>
      </c>
    </row>
    <row r="115" spans="1:8" ht="15">
      <c r="A115" s="7" t="s">
        <v>220</v>
      </c>
      <c r="B115" s="8" t="s">
        <v>221</v>
      </c>
      <c r="C115" s="6">
        <v>106.65</v>
      </c>
      <c r="D115" s="21">
        <f t="shared" si="2"/>
        <v>0</v>
      </c>
      <c r="E115" s="33"/>
      <c r="F115" s="26">
        <f t="shared" si="3"/>
        <v>0</v>
      </c>
      <c r="G115" s="10" t="s">
        <v>169</v>
      </c>
      <c r="H115" s="10">
        <v>0.9</v>
      </c>
    </row>
    <row r="116" spans="1:8" ht="15">
      <c r="A116" s="7" t="s">
        <v>222</v>
      </c>
      <c r="B116" s="8" t="s">
        <v>223</v>
      </c>
      <c r="C116" s="6">
        <v>116.03</v>
      </c>
      <c r="D116" s="21">
        <f t="shared" si="2"/>
        <v>0</v>
      </c>
      <c r="E116" s="33"/>
      <c r="F116" s="26">
        <f t="shared" si="3"/>
        <v>0</v>
      </c>
      <c r="G116" s="10" t="s">
        <v>169</v>
      </c>
      <c r="H116" s="10">
        <v>1.01</v>
      </c>
    </row>
    <row r="117" spans="1:8" ht="15">
      <c r="A117" s="7" t="s">
        <v>224</v>
      </c>
      <c r="B117" s="8" t="s">
        <v>225</v>
      </c>
      <c r="C117" s="6">
        <v>134.63</v>
      </c>
      <c r="D117" s="21">
        <f t="shared" si="2"/>
        <v>0</v>
      </c>
      <c r="E117" s="33"/>
      <c r="F117" s="26">
        <f t="shared" si="3"/>
        <v>0</v>
      </c>
      <c r="G117" s="10" t="s">
        <v>169</v>
      </c>
      <c r="H117" s="10">
        <v>1.13</v>
      </c>
    </row>
    <row r="118" spans="1:8" ht="15">
      <c r="A118" s="7" t="s">
        <v>226</v>
      </c>
      <c r="B118" s="8" t="s">
        <v>227</v>
      </c>
      <c r="C118" s="6">
        <v>144.79</v>
      </c>
      <c r="D118" s="21">
        <f t="shared" si="2"/>
        <v>0</v>
      </c>
      <c r="E118" s="33"/>
      <c r="F118" s="26">
        <f t="shared" si="3"/>
        <v>0</v>
      </c>
      <c r="G118" s="10" t="s">
        <v>169</v>
      </c>
      <c r="H118" s="10">
        <v>1.24</v>
      </c>
    </row>
    <row r="119" spans="1:8" ht="15">
      <c r="A119" s="7" t="s">
        <v>228</v>
      </c>
      <c r="B119" s="8" t="s">
        <v>229</v>
      </c>
      <c r="C119" s="6">
        <v>154.79</v>
      </c>
      <c r="D119" s="21">
        <f t="shared" si="2"/>
        <v>0</v>
      </c>
      <c r="E119" s="33"/>
      <c r="F119" s="26">
        <f t="shared" si="3"/>
        <v>0</v>
      </c>
      <c r="G119" s="10" t="s">
        <v>169</v>
      </c>
      <c r="H119" s="10">
        <v>1.35</v>
      </c>
    </row>
    <row r="120" spans="1:8" ht="15">
      <c r="A120" s="7" t="s">
        <v>230</v>
      </c>
      <c r="B120" s="8" t="s">
        <v>232</v>
      </c>
      <c r="C120" s="6">
        <v>224.83</v>
      </c>
      <c r="D120" s="21">
        <f t="shared" si="2"/>
        <v>0</v>
      </c>
      <c r="E120" s="33"/>
      <c r="F120" s="26">
        <f t="shared" si="3"/>
        <v>0</v>
      </c>
      <c r="G120" s="10" t="s">
        <v>231</v>
      </c>
      <c r="H120" s="10">
        <v>1.58</v>
      </c>
    </row>
    <row r="121" spans="1:8" ht="15">
      <c r="A121" s="7" t="s">
        <v>233</v>
      </c>
      <c r="B121" s="8" t="s">
        <v>234</v>
      </c>
      <c r="C121" s="6">
        <v>246.21</v>
      </c>
      <c r="D121" s="21">
        <f t="shared" si="2"/>
        <v>0</v>
      </c>
      <c r="E121" s="33"/>
      <c r="F121" s="26">
        <f t="shared" si="3"/>
        <v>0</v>
      </c>
      <c r="G121" s="10" t="s">
        <v>231</v>
      </c>
      <c r="H121" s="10">
        <v>1.8</v>
      </c>
    </row>
    <row r="122" spans="1:8" ht="15">
      <c r="A122" s="7" t="s">
        <v>235</v>
      </c>
      <c r="B122" s="8" t="s">
        <v>236</v>
      </c>
      <c r="C122" s="6">
        <v>266.3</v>
      </c>
      <c r="D122" s="21">
        <f t="shared" si="2"/>
        <v>0</v>
      </c>
      <c r="E122" s="33"/>
      <c r="F122" s="26">
        <f t="shared" si="3"/>
        <v>0</v>
      </c>
      <c r="G122" s="10" t="s">
        <v>231</v>
      </c>
      <c r="H122" s="10">
        <v>2.03</v>
      </c>
    </row>
    <row r="123" spans="1:8" ht="15">
      <c r="A123" s="7" t="s">
        <v>237</v>
      </c>
      <c r="B123" s="8" t="s">
        <v>238</v>
      </c>
      <c r="C123" s="6">
        <v>288.11</v>
      </c>
      <c r="D123" s="21">
        <f t="shared" si="2"/>
        <v>0</v>
      </c>
      <c r="E123" s="33"/>
      <c r="F123" s="26">
        <f t="shared" si="3"/>
        <v>0</v>
      </c>
      <c r="G123" s="10">
        <v>30</v>
      </c>
      <c r="H123" s="10">
        <v>2.25</v>
      </c>
    </row>
    <row r="124" spans="1:8" ht="15">
      <c r="A124" s="7" t="s">
        <v>239</v>
      </c>
      <c r="B124" s="8" t="s">
        <v>240</v>
      </c>
      <c r="C124" s="6">
        <v>322.07</v>
      </c>
      <c r="D124" s="21">
        <f t="shared" si="2"/>
        <v>0</v>
      </c>
      <c r="E124" s="33"/>
      <c r="F124" s="26">
        <f t="shared" si="3"/>
        <v>0</v>
      </c>
      <c r="G124" s="10">
        <v>30</v>
      </c>
      <c r="H124" s="10">
        <v>2.48</v>
      </c>
    </row>
    <row r="125" spans="1:8" ht="15">
      <c r="A125" s="7" t="s">
        <v>241</v>
      </c>
      <c r="B125" s="8" t="s">
        <v>242</v>
      </c>
      <c r="C125" s="6">
        <v>331.95</v>
      </c>
      <c r="D125" s="21">
        <f t="shared" si="2"/>
        <v>0</v>
      </c>
      <c r="E125" s="33"/>
      <c r="F125" s="26">
        <f t="shared" si="3"/>
        <v>0</v>
      </c>
      <c r="G125" s="10">
        <v>30</v>
      </c>
      <c r="H125" s="10">
        <v>2.7</v>
      </c>
    </row>
    <row r="126" spans="1:8" ht="15">
      <c r="A126" s="7" t="s">
        <v>243</v>
      </c>
      <c r="B126" s="8" t="s">
        <v>244</v>
      </c>
      <c r="C126" s="6">
        <v>79.08</v>
      </c>
      <c r="D126" s="21">
        <f t="shared" si="2"/>
        <v>0</v>
      </c>
      <c r="E126" s="33"/>
      <c r="F126" s="26">
        <f t="shared" si="3"/>
        <v>0</v>
      </c>
      <c r="G126" s="10" t="s">
        <v>99</v>
      </c>
      <c r="H126" s="10">
        <v>0.48</v>
      </c>
    </row>
    <row r="127" spans="1:8" ht="15">
      <c r="A127" s="7" t="s">
        <v>245</v>
      </c>
      <c r="B127" s="8" t="s">
        <v>246</v>
      </c>
      <c r="C127" s="6">
        <v>83.63</v>
      </c>
      <c r="D127" s="21">
        <f t="shared" si="2"/>
        <v>0</v>
      </c>
      <c r="E127" s="33"/>
      <c r="F127" s="26">
        <f t="shared" si="3"/>
        <v>0</v>
      </c>
      <c r="G127" s="10" t="s">
        <v>99</v>
      </c>
      <c r="H127" s="10">
        <v>0.54</v>
      </c>
    </row>
    <row r="128" spans="1:8" ht="15">
      <c r="A128" s="7" t="s">
        <v>247</v>
      </c>
      <c r="B128" s="8" t="s">
        <v>248</v>
      </c>
      <c r="C128" s="6">
        <v>90.79</v>
      </c>
      <c r="D128" s="21">
        <f t="shared" si="2"/>
        <v>0</v>
      </c>
      <c r="E128" s="33"/>
      <c r="F128" s="26">
        <f t="shared" si="3"/>
        <v>0</v>
      </c>
      <c r="G128" s="10" t="s">
        <v>169</v>
      </c>
      <c r="H128" s="10">
        <v>0.68</v>
      </c>
    </row>
    <row r="129" spans="1:8" ht="15">
      <c r="A129" s="7" t="s">
        <v>249</v>
      </c>
      <c r="B129" s="8" t="s">
        <v>250</v>
      </c>
      <c r="C129" s="6">
        <v>104.58</v>
      </c>
      <c r="D129" s="21">
        <f t="shared" si="2"/>
        <v>0</v>
      </c>
      <c r="E129" s="33"/>
      <c r="F129" s="26">
        <f t="shared" si="3"/>
        <v>0</v>
      </c>
      <c r="G129" s="10" t="s">
        <v>169</v>
      </c>
      <c r="H129" s="10">
        <v>0.82</v>
      </c>
    </row>
    <row r="130" spans="1:8" ht="15">
      <c r="A130" s="7" t="s">
        <v>251</v>
      </c>
      <c r="B130" s="8" t="s">
        <v>252</v>
      </c>
      <c r="C130" s="6">
        <v>114.1</v>
      </c>
      <c r="D130" s="21">
        <f t="shared" si="2"/>
        <v>0</v>
      </c>
      <c r="E130" s="33"/>
      <c r="F130" s="26">
        <f t="shared" si="3"/>
        <v>0</v>
      </c>
      <c r="G130" s="10" t="s">
        <v>169</v>
      </c>
      <c r="H130" s="10">
        <v>0.95</v>
      </c>
    </row>
    <row r="131" spans="1:8" ht="15">
      <c r="A131" s="7" t="s">
        <v>253</v>
      </c>
      <c r="B131" s="8" t="s">
        <v>254</v>
      </c>
      <c r="C131" s="6">
        <v>127.78</v>
      </c>
      <c r="D131" s="21">
        <f t="shared" si="2"/>
        <v>0</v>
      </c>
      <c r="E131" s="33"/>
      <c r="F131" s="26">
        <f t="shared" si="3"/>
        <v>0</v>
      </c>
      <c r="G131" s="10" t="s">
        <v>169</v>
      </c>
      <c r="H131" s="10">
        <v>1.09</v>
      </c>
    </row>
    <row r="132" spans="1:8" ht="15">
      <c r="A132" s="7" t="s">
        <v>255</v>
      </c>
      <c r="B132" s="8" t="s">
        <v>256</v>
      </c>
      <c r="C132" s="6">
        <v>139.69</v>
      </c>
      <c r="D132" s="21">
        <f t="shared" si="2"/>
        <v>0</v>
      </c>
      <c r="E132" s="33"/>
      <c r="F132" s="26">
        <f t="shared" si="3"/>
        <v>0</v>
      </c>
      <c r="G132" s="10">
        <v>50</v>
      </c>
      <c r="H132" s="10">
        <v>1.23</v>
      </c>
    </row>
    <row r="133" spans="1:8" ht="15">
      <c r="A133" s="7" t="s">
        <v>257</v>
      </c>
      <c r="B133" s="8" t="s">
        <v>258</v>
      </c>
      <c r="C133" s="6">
        <v>161.56</v>
      </c>
      <c r="D133" s="21">
        <f t="shared" si="2"/>
        <v>0</v>
      </c>
      <c r="E133" s="33"/>
      <c r="F133" s="26">
        <f t="shared" si="3"/>
        <v>0</v>
      </c>
      <c r="G133" s="10">
        <v>40</v>
      </c>
      <c r="H133" s="10">
        <v>1.36</v>
      </c>
    </row>
    <row r="134" spans="1:8" ht="15">
      <c r="A134" s="7" t="s">
        <v>259</v>
      </c>
      <c r="B134" s="8" t="s">
        <v>260</v>
      </c>
      <c r="C134" s="6">
        <v>171.75</v>
      </c>
      <c r="D134" s="21">
        <f t="shared" si="2"/>
        <v>0</v>
      </c>
      <c r="E134" s="33"/>
      <c r="F134" s="26">
        <f t="shared" si="3"/>
        <v>0</v>
      </c>
      <c r="G134" s="10">
        <v>40</v>
      </c>
      <c r="H134" s="10">
        <v>1.5</v>
      </c>
    </row>
    <row r="135" spans="1:8" ht="15">
      <c r="A135" s="7" t="s">
        <v>261</v>
      </c>
      <c r="B135" s="8" t="s">
        <v>262</v>
      </c>
      <c r="C135" s="6">
        <v>181.64</v>
      </c>
      <c r="D135" s="21">
        <f t="shared" si="2"/>
        <v>0</v>
      </c>
      <c r="E135" s="33"/>
      <c r="F135" s="26">
        <f t="shared" si="3"/>
        <v>0</v>
      </c>
      <c r="G135" s="10">
        <v>40</v>
      </c>
      <c r="H135" s="10">
        <v>1.63</v>
      </c>
    </row>
    <row r="136" spans="1:8" ht="15">
      <c r="A136" s="7" t="s">
        <v>263</v>
      </c>
      <c r="B136" s="8" t="s">
        <v>264</v>
      </c>
      <c r="C136" s="6">
        <v>264.56</v>
      </c>
      <c r="D136" s="21">
        <f t="shared" si="2"/>
        <v>0</v>
      </c>
      <c r="E136" s="33"/>
      <c r="F136" s="26">
        <f t="shared" si="3"/>
        <v>0</v>
      </c>
      <c r="G136" s="10">
        <v>35</v>
      </c>
      <c r="H136" s="10">
        <v>1.91</v>
      </c>
    </row>
    <row r="137" spans="1:8" ht="15">
      <c r="A137" s="7" t="s">
        <v>265</v>
      </c>
      <c r="B137" s="8" t="s">
        <v>266</v>
      </c>
      <c r="C137" s="6">
        <v>287.93</v>
      </c>
      <c r="D137" s="21">
        <f t="shared" si="2"/>
        <v>0</v>
      </c>
      <c r="E137" s="33"/>
      <c r="F137" s="26">
        <f t="shared" si="3"/>
        <v>0</v>
      </c>
      <c r="G137" s="10">
        <v>25</v>
      </c>
      <c r="H137" s="10">
        <v>2.18</v>
      </c>
    </row>
    <row r="138" spans="1:8" ht="15">
      <c r="A138" s="7" t="s">
        <v>267</v>
      </c>
      <c r="B138" s="8" t="s">
        <v>268</v>
      </c>
      <c r="C138" s="6">
        <v>311.44</v>
      </c>
      <c r="D138" s="21">
        <f aca="true" t="shared" si="4" ref="D138:D197">ROUND(C138*$C$3,2)</f>
        <v>0</v>
      </c>
      <c r="E138" s="33"/>
      <c r="F138" s="26">
        <f aca="true" t="shared" si="5" ref="F138:F197">(D138*E138)</f>
        <v>0</v>
      </c>
      <c r="G138" s="10">
        <v>25</v>
      </c>
      <c r="H138" s="10">
        <v>2.45</v>
      </c>
    </row>
    <row r="139" spans="1:8" ht="15">
      <c r="A139" s="7" t="s">
        <v>269</v>
      </c>
      <c r="B139" s="8" t="s">
        <v>270</v>
      </c>
      <c r="C139" s="6">
        <v>335.13</v>
      </c>
      <c r="D139" s="21">
        <f t="shared" si="4"/>
        <v>0</v>
      </c>
      <c r="E139" s="33"/>
      <c r="F139" s="26">
        <f t="shared" si="5"/>
        <v>0</v>
      </c>
      <c r="G139" s="10">
        <v>15</v>
      </c>
      <c r="H139" s="10">
        <v>2.72</v>
      </c>
    </row>
    <row r="140" spans="1:8" ht="15">
      <c r="A140" s="7" t="s">
        <v>271</v>
      </c>
      <c r="B140" s="8" t="s">
        <v>272</v>
      </c>
      <c r="C140" s="6">
        <v>358.24</v>
      </c>
      <c r="D140" s="21">
        <f t="shared" si="4"/>
        <v>0</v>
      </c>
      <c r="E140" s="33"/>
      <c r="F140" s="26">
        <f t="shared" si="5"/>
        <v>0</v>
      </c>
      <c r="G140" s="10">
        <v>15</v>
      </c>
      <c r="H140" s="10">
        <v>2.99</v>
      </c>
    </row>
    <row r="141" spans="1:8" ht="15">
      <c r="A141" s="7" t="s">
        <v>273</v>
      </c>
      <c r="B141" s="8" t="s">
        <v>274</v>
      </c>
      <c r="C141" s="6">
        <v>381.62</v>
      </c>
      <c r="D141" s="21">
        <f t="shared" si="4"/>
        <v>0</v>
      </c>
      <c r="E141" s="33"/>
      <c r="F141" s="26">
        <f t="shared" si="5"/>
        <v>0</v>
      </c>
      <c r="G141" s="10">
        <v>15</v>
      </c>
      <c r="H141" s="10">
        <v>3.27</v>
      </c>
    </row>
    <row r="142" spans="1:8" ht="15">
      <c r="A142" s="7" t="s">
        <v>275</v>
      </c>
      <c r="B142" s="8" t="s">
        <v>276</v>
      </c>
      <c r="C142" s="6">
        <v>93.84</v>
      </c>
      <c r="D142" s="21">
        <f t="shared" si="4"/>
        <v>0</v>
      </c>
      <c r="E142" s="33"/>
      <c r="F142" s="26">
        <f t="shared" si="5"/>
        <v>0</v>
      </c>
      <c r="G142" s="10" t="s">
        <v>169</v>
      </c>
      <c r="H142" s="10">
        <v>0.75</v>
      </c>
    </row>
    <row r="143" spans="1:8" ht="15">
      <c r="A143" s="7" t="s">
        <v>277</v>
      </c>
      <c r="B143" s="8" t="s">
        <v>278</v>
      </c>
      <c r="C143" s="6">
        <v>105.28</v>
      </c>
      <c r="D143" s="21">
        <f t="shared" si="4"/>
        <v>0</v>
      </c>
      <c r="E143" s="33"/>
      <c r="F143" s="26">
        <f t="shared" si="5"/>
        <v>0</v>
      </c>
      <c r="G143" s="10" t="s">
        <v>169</v>
      </c>
      <c r="H143" s="10">
        <v>0.94</v>
      </c>
    </row>
    <row r="144" spans="1:8" ht="15">
      <c r="A144" s="7" t="s">
        <v>279</v>
      </c>
      <c r="B144" s="8" t="s">
        <v>280</v>
      </c>
      <c r="C144" s="6">
        <v>122.48</v>
      </c>
      <c r="D144" s="21">
        <f t="shared" si="4"/>
        <v>0</v>
      </c>
      <c r="E144" s="33"/>
      <c r="F144" s="26">
        <f t="shared" si="5"/>
        <v>0</v>
      </c>
      <c r="G144" s="10">
        <v>50</v>
      </c>
      <c r="H144" s="10">
        <v>1.13</v>
      </c>
    </row>
    <row r="145" spans="1:8" ht="15">
      <c r="A145" s="7" t="s">
        <v>281</v>
      </c>
      <c r="B145" s="8" t="s">
        <v>282</v>
      </c>
      <c r="C145" s="6">
        <v>131.75</v>
      </c>
      <c r="D145" s="21">
        <f t="shared" si="4"/>
        <v>0</v>
      </c>
      <c r="E145" s="33"/>
      <c r="F145" s="26">
        <f t="shared" si="5"/>
        <v>0</v>
      </c>
      <c r="G145" s="10">
        <v>25</v>
      </c>
      <c r="H145" s="10">
        <v>1.32</v>
      </c>
    </row>
    <row r="146" spans="1:8" ht="15">
      <c r="A146" s="7" t="s">
        <v>283</v>
      </c>
      <c r="B146" s="8" t="s">
        <v>284</v>
      </c>
      <c r="C146" s="6">
        <v>147.04</v>
      </c>
      <c r="D146" s="21">
        <f t="shared" si="4"/>
        <v>0</v>
      </c>
      <c r="E146" s="33"/>
      <c r="F146" s="26">
        <f t="shared" si="5"/>
        <v>0</v>
      </c>
      <c r="G146" s="10">
        <v>25</v>
      </c>
      <c r="H146" s="10">
        <v>1.51</v>
      </c>
    </row>
    <row r="147" spans="1:8" ht="15">
      <c r="A147" s="7" t="s">
        <v>285</v>
      </c>
      <c r="B147" s="8" t="s">
        <v>286</v>
      </c>
      <c r="C147" s="6">
        <v>158.66</v>
      </c>
      <c r="D147" s="21">
        <f t="shared" si="4"/>
        <v>0</v>
      </c>
      <c r="E147" s="33"/>
      <c r="F147" s="26">
        <f t="shared" si="5"/>
        <v>0</v>
      </c>
      <c r="G147" s="10">
        <v>25</v>
      </c>
      <c r="H147" s="10">
        <v>1.69</v>
      </c>
    </row>
    <row r="148" spans="1:8" ht="15">
      <c r="A148" s="7" t="s">
        <v>287</v>
      </c>
      <c r="B148" s="8" t="s">
        <v>288</v>
      </c>
      <c r="C148" s="6">
        <v>185.75</v>
      </c>
      <c r="D148" s="21">
        <f t="shared" si="4"/>
        <v>0</v>
      </c>
      <c r="E148" s="33"/>
      <c r="F148" s="26">
        <f t="shared" si="5"/>
        <v>0</v>
      </c>
      <c r="G148" s="10">
        <v>25</v>
      </c>
      <c r="H148" s="10">
        <v>1.88</v>
      </c>
    </row>
    <row r="149" spans="1:8" ht="15">
      <c r="A149" s="7" t="s">
        <v>289</v>
      </c>
      <c r="B149" s="8" t="s">
        <v>290</v>
      </c>
      <c r="C149" s="6">
        <v>199.2</v>
      </c>
      <c r="D149" s="21">
        <f t="shared" si="4"/>
        <v>0</v>
      </c>
      <c r="E149" s="33"/>
      <c r="F149" s="26">
        <f t="shared" si="5"/>
        <v>0</v>
      </c>
      <c r="G149" s="10">
        <v>25</v>
      </c>
      <c r="H149" s="10">
        <v>2.07</v>
      </c>
    </row>
    <row r="150" spans="1:8" ht="15">
      <c r="A150" s="7" t="s">
        <v>291</v>
      </c>
      <c r="B150" s="8" t="s">
        <v>292</v>
      </c>
      <c r="C150" s="6">
        <v>212.2</v>
      </c>
      <c r="D150" s="21">
        <f t="shared" si="4"/>
        <v>0</v>
      </c>
      <c r="E150" s="33"/>
      <c r="F150" s="26">
        <f t="shared" si="5"/>
        <v>0</v>
      </c>
      <c r="G150" s="10">
        <v>25</v>
      </c>
      <c r="H150" s="10">
        <v>2.26</v>
      </c>
    </row>
    <row r="151" spans="1:8" ht="15">
      <c r="A151" s="7" t="s">
        <v>293</v>
      </c>
      <c r="B151" s="8" t="s">
        <v>294</v>
      </c>
      <c r="C151" s="6">
        <v>306.97</v>
      </c>
      <c r="D151" s="21">
        <f t="shared" si="4"/>
        <v>0</v>
      </c>
      <c r="E151" s="33"/>
      <c r="F151" s="26">
        <f t="shared" si="5"/>
        <v>0</v>
      </c>
      <c r="G151" s="10">
        <v>18</v>
      </c>
      <c r="H151" s="10">
        <v>2.64</v>
      </c>
    </row>
    <row r="152" spans="1:8" ht="15">
      <c r="A152" s="7" t="s">
        <v>295</v>
      </c>
      <c r="B152" s="8" t="s">
        <v>296</v>
      </c>
      <c r="C152" s="6">
        <v>334.86</v>
      </c>
      <c r="D152" s="21">
        <f t="shared" si="4"/>
        <v>0</v>
      </c>
      <c r="E152" s="33"/>
      <c r="F152" s="26">
        <f t="shared" si="5"/>
        <v>0</v>
      </c>
      <c r="G152" s="10">
        <v>18</v>
      </c>
      <c r="H152" s="10">
        <v>3.01</v>
      </c>
    </row>
    <row r="153" spans="1:8" ht="15">
      <c r="A153" s="7" t="s">
        <v>297</v>
      </c>
      <c r="B153" s="8" t="s">
        <v>298</v>
      </c>
      <c r="C153" s="6">
        <v>362.37</v>
      </c>
      <c r="D153" s="21">
        <f t="shared" si="4"/>
        <v>0</v>
      </c>
      <c r="E153" s="33"/>
      <c r="F153" s="26">
        <f t="shared" si="5"/>
        <v>0</v>
      </c>
      <c r="G153" s="10">
        <v>18</v>
      </c>
      <c r="H153" s="10">
        <v>3.39</v>
      </c>
    </row>
    <row r="154" spans="1:8" ht="15">
      <c r="A154" s="7" t="s">
        <v>299</v>
      </c>
      <c r="B154" s="8" t="s">
        <v>300</v>
      </c>
      <c r="C154" s="6">
        <v>390</v>
      </c>
      <c r="D154" s="21">
        <f t="shared" si="4"/>
        <v>0</v>
      </c>
      <c r="E154" s="33"/>
      <c r="F154" s="26">
        <f t="shared" si="5"/>
        <v>0</v>
      </c>
      <c r="G154" s="10">
        <v>14</v>
      </c>
      <c r="H154" s="10">
        <v>3.77</v>
      </c>
    </row>
    <row r="155" spans="1:8" ht="15">
      <c r="A155" s="7" t="s">
        <v>301</v>
      </c>
      <c r="B155" s="8" t="s">
        <v>302</v>
      </c>
      <c r="C155" s="6">
        <v>417.91</v>
      </c>
      <c r="D155" s="21">
        <f t="shared" si="4"/>
        <v>0</v>
      </c>
      <c r="E155" s="33"/>
      <c r="F155" s="26">
        <f t="shared" si="5"/>
        <v>0</v>
      </c>
      <c r="G155" s="10">
        <v>14</v>
      </c>
      <c r="H155" s="10">
        <v>4.14</v>
      </c>
    </row>
    <row r="156" spans="1:8" ht="15">
      <c r="A156" s="7" t="s">
        <v>303</v>
      </c>
      <c r="B156" s="8" t="s">
        <v>304</v>
      </c>
      <c r="C156" s="6">
        <v>445.41</v>
      </c>
      <c r="D156" s="21">
        <f t="shared" si="4"/>
        <v>0</v>
      </c>
      <c r="E156" s="33"/>
      <c r="F156" s="26">
        <f t="shared" si="5"/>
        <v>0</v>
      </c>
      <c r="G156" s="10">
        <v>14</v>
      </c>
      <c r="H156" s="10">
        <v>4.52</v>
      </c>
    </row>
    <row r="157" spans="1:8" ht="15">
      <c r="A157" s="7" t="s">
        <v>305</v>
      </c>
      <c r="B157" s="8" t="s">
        <v>306</v>
      </c>
      <c r="C157" s="6">
        <v>311.83</v>
      </c>
      <c r="D157" s="21">
        <f t="shared" si="4"/>
        <v>0</v>
      </c>
      <c r="E157" s="33"/>
      <c r="F157" s="26">
        <f t="shared" si="5"/>
        <v>0</v>
      </c>
      <c r="G157" s="10">
        <v>36</v>
      </c>
      <c r="H157" s="10">
        <v>1.44</v>
      </c>
    </row>
    <row r="158" spans="1:8" ht="15">
      <c r="A158" s="7" t="s">
        <v>307</v>
      </c>
      <c r="B158" s="8" t="s">
        <v>308</v>
      </c>
      <c r="C158" s="6">
        <v>326.51</v>
      </c>
      <c r="D158" s="21">
        <f t="shared" si="4"/>
        <v>0</v>
      </c>
      <c r="E158" s="33"/>
      <c r="F158" s="26">
        <f t="shared" si="5"/>
        <v>0</v>
      </c>
      <c r="G158" s="10">
        <v>36</v>
      </c>
      <c r="H158" s="10">
        <v>1.72</v>
      </c>
    </row>
    <row r="159" spans="1:8" ht="15">
      <c r="A159" s="7" t="s">
        <v>309</v>
      </c>
      <c r="B159" s="8" t="s">
        <v>310</v>
      </c>
      <c r="C159" s="6">
        <v>351.56</v>
      </c>
      <c r="D159" s="21">
        <f t="shared" si="4"/>
        <v>0</v>
      </c>
      <c r="E159" s="33"/>
      <c r="F159" s="26">
        <f t="shared" si="5"/>
        <v>0</v>
      </c>
      <c r="G159" s="10">
        <v>27</v>
      </c>
      <c r="H159" s="10">
        <v>2.01</v>
      </c>
    </row>
    <row r="160" spans="1:8" ht="15">
      <c r="A160" s="7" t="s">
        <v>311</v>
      </c>
      <c r="B160" s="8" t="s">
        <v>312</v>
      </c>
      <c r="C160" s="6">
        <v>365.65</v>
      </c>
      <c r="D160" s="21">
        <f t="shared" si="4"/>
        <v>0</v>
      </c>
      <c r="E160" s="33"/>
      <c r="F160" s="26">
        <f t="shared" si="5"/>
        <v>0</v>
      </c>
      <c r="G160" s="10">
        <v>27</v>
      </c>
      <c r="H160" s="10">
        <v>2.3</v>
      </c>
    </row>
    <row r="161" spans="1:8" ht="15">
      <c r="A161" s="7" t="s">
        <v>313</v>
      </c>
      <c r="B161" s="8" t="s">
        <v>314</v>
      </c>
      <c r="C161" s="6">
        <v>384.33</v>
      </c>
      <c r="D161" s="21">
        <f t="shared" si="4"/>
        <v>0</v>
      </c>
      <c r="E161" s="33"/>
      <c r="F161" s="26">
        <f t="shared" si="5"/>
        <v>0</v>
      </c>
      <c r="G161" s="10">
        <v>24</v>
      </c>
      <c r="H161" s="10">
        <v>2.59</v>
      </c>
    </row>
    <row r="162" spans="1:8" ht="15">
      <c r="A162" s="7" t="s">
        <v>315</v>
      </c>
      <c r="B162" s="8" t="s">
        <v>316</v>
      </c>
      <c r="C162" s="6">
        <v>410.37</v>
      </c>
      <c r="D162" s="21">
        <f t="shared" si="4"/>
        <v>0</v>
      </c>
      <c r="E162" s="33"/>
      <c r="F162" s="26">
        <f t="shared" si="5"/>
        <v>0</v>
      </c>
      <c r="G162" s="10">
        <v>18</v>
      </c>
      <c r="H162" s="10">
        <v>2.87</v>
      </c>
    </row>
    <row r="163" spans="1:8" ht="15">
      <c r="A163" s="7" t="s">
        <v>317</v>
      </c>
      <c r="B163" s="8" t="s">
        <v>318</v>
      </c>
      <c r="C163" s="6">
        <v>431</v>
      </c>
      <c r="D163" s="21">
        <f t="shared" si="4"/>
        <v>0</v>
      </c>
      <c r="E163" s="33"/>
      <c r="F163" s="26">
        <f t="shared" si="5"/>
        <v>0</v>
      </c>
      <c r="G163" s="10">
        <v>18</v>
      </c>
      <c r="H163" s="10">
        <v>3.16</v>
      </c>
    </row>
    <row r="164" spans="1:8" ht="15">
      <c r="A164" s="7" t="s">
        <v>319</v>
      </c>
      <c r="B164" s="8" t="s">
        <v>320</v>
      </c>
      <c r="C164" s="6">
        <v>449.45</v>
      </c>
      <c r="D164" s="21">
        <f t="shared" si="4"/>
        <v>0</v>
      </c>
      <c r="E164" s="33"/>
      <c r="F164" s="26">
        <f t="shared" si="5"/>
        <v>0</v>
      </c>
      <c r="G164" s="10">
        <v>18</v>
      </c>
      <c r="H164" s="10">
        <v>3.45</v>
      </c>
    </row>
    <row r="165" spans="1:8" ht="15">
      <c r="A165" s="7" t="s">
        <v>321</v>
      </c>
      <c r="B165" s="8" t="s">
        <v>322</v>
      </c>
      <c r="C165" s="6">
        <v>494.13</v>
      </c>
      <c r="D165" s="21">
        <f t="shared" si="4"/>
        <v>0</v>
      </c>
      <c r="E165" s="33"/>
      <c r="F165" s="26">
        <f t="shared" si="5"/>
        <v>0</v>
      </c>
      <c r="G165" s="10">
        <v>14</v>
      </c>
      <c r="H165" s="10">
        <v>4.02</v>
      </c>
    </row>
    <row r="166" spans="1:8" ht="15">
      <c r="A166" s="7" t="s">
        <v>323</v>
      </c>
      <c r="B166" s="8" t="s">
        <v>324</v>
      </c>
      <c r="C166" s="6">
        <v>537.82</v>
      </c>
      <c r="D166" s="21">
        <f t="shared" si="4"/>
        <v>0</v>
      </c>
      <c r="E166" s="33"/>
      <c r="F166" s="26">
        <f t="shared" si="5"/>
        <v>0</v>
      </c>
      <c r="G166" s="10">
        <v>12</v>
      </c>
      <c r="H166" s="10">
        <v>4.6</v>
      </c>
    </row>
    <row r="167" spans="1:8" ht="15">
      <c r="A167" s="7" t="s">
        <v>325</v>
      </c>
      <c r="B167" s="8" t="s">
        <v>326</v>
      </c>
      <c r="C167" s="6">
        <v>582.48</v>
      </c>
      <c r="D167" s="21">
        <f t="shared" si="4"/>
        <v>0</v>
      </c>
      <c r="E167" s="33"/>
      <c r="F167" s="26">
        <f t="shared" si="5"/>
        <v>0</v>
      </c>
      <c r="G167" s="10">
        <v>12</v>
      </c>
      <c r="H167" s="10">
        <v>5.17</v>
      </c>
    </row>
    <row r="168" spans="1:8" ht="15">
      <c r="A168" s="7" t="s">
        <v>327</v>
      </c>
      <c r="B168" s="8" t="s">
        <v>328</v>
      </c>
      <c r="C168" s="6">
        <v>625.96</v>
      </c>
      <c r="D168" s="21">
        <f t="shared" si="4"/>
        <v>0</v>
      </c>
      <c r="E168" s="33"/>
      <c r="F168" s="26">
        <f t="shared" si="5"/>
        <v>0</v>
      </c>
      <c r="G168" s="10">
        <v>9</v>
      </c>
      <c r="H168" s="10">
        <v>5.75</v>
      </c>
    </row>
    <row r="169" spans="1:8" ht="15">
      <c r="A169" s="7" t="s">
        <v>329</v>
      </c>
      <c r="B169" s="8" t="s">
        <v>330</v>
      </c>
      <c r="C169" s="6">
        <v>666.92</v>
      </c>
      <c r="D169" s="21">
        <f t="shared" si="4"/>
        <v>0</v>
      </c>
      <c r="E169" s="33"/>
      <c r="F169" s="26">
        <f t="shared" si="5"/>
        <v>0</v>
      </c>
      <c r="G169" s="10">
        <v>9</v>
      </c>
      <c r="H169" s="10">
        <v>6.32</v>
      </c>
    </row>
    <row r="170" spans="1:8" ht="15">
      <c r="A170" s="7" t="s">
        <v>331</v>
      </c>
      <c r="B170" s="8" t="s">
        <v>332</v>
      </c>
      <c r="C170" s="6">
        <v>711.21</v>
      </c>
      <c r="D170" s="21">
        <f t="shared" si="4"/>
        <v>0</v>
      </c>
      <c r="E170" s="33"/>
      <c r="F170" s="26">
        <f t="shared" si="5"/>
        <v>0</v>
      </c>
      <c r="G170" s="10">
        <v>9</v>
      </c>
      <c r="H170" s="10">
        <v>6.89</v>
      </c>
    </row>
    <row r="171" spans="1:8" ht="15">
      <c r="A171" s="7" t="s">
        <v>333</v>
      </c>
      <c r="B171" s="8" t="s">
        <v>334</v>
      </c>
      <c r="C171" s="6">
        <v>393.25</v>
      </c>
      <c r="D171" s="21">
        <f t="shared" si="4"/>
        <v>0</v>
      </c>
      <c r="E171" s="33"/>
      <c r="F171" s="26">
        <f t="shared" si="5"/>
        <v>0</v>
      </c>
      <c r="G171" s="10">
        <v>24</v>
      </c>
      <c r="H171" s="10">
        <v>2.02</v>
      </c>
    </row>
    <row r="172" spans="1:8" ht="15">
      <c r="A172" s="7" t="s">
        <v>335</v>
      </c>
      <c r="B172" s="8" t="s">
        <v>336</v>
      </c>
      <c r="C172" s="6">
        <v>415.81</v>
      </c>
      <c r="D172" s="21">
        <f t="shared" si="4"/>
        <v>0</v>
      </c>
      <c r="E172" s="33"/>
      <c r="F172" s="26">
        <f t="shared" si="5"/>
        <v>0</v>
      </c>
      <c r="G172" s="10">
        <v>24</v>
      </c>
      <c r="H172" s="10">
        <v>2.31</v>
      </c>
    </row>
    <row r="173" spans="1:8" ht="15">
      <c r="A173" s="7" t="s">
        <v>337</v>
      </c>
      <c r="B173" s="8" t="s">
        <v>338</v>
      </c>
      <c r="C173" s="6">
        <v>444.22</v>
      </c>
      <c r="D173" s="21">
        <f t="shared" si="4"/>
        <v>0</v>
      </c>
      <c r="E173" s="33"/>
      <c r="F173" s="26">
        <f t="shared" si="5"/>
        <v>0</v>
      </c>
      <c r="G173" s="10">
        <v>18</v>
      </c>
      <c r="H173" s="10">
        <v>2.69</v>
      </c>
    </row>
    <row r="174" spans="1:8" ht="15">
      <c r="A174" s="7" t="s">
        <v>339</v>
      </c>
      <c r="B174" s="8" t="s">
        <v>340</v>
      </c>
      <c r="C174" s="6">
        <v>470.28</v>
      </c>
      <c r="D174" s="21">
        <f t="shared" si="4"/>
        <v>0</v>
      </c>
      <c r="E174" s="33"/>
      <c r="F174" s="26">
        <f t="shared" si="5"/>
        <v>0</v>
      </c>
      <c r="G174" s="10">
        <v>18</v>
      </c>
      <c r="H174" s="10">
        <v>3.08</v>
      </c>
    </row>
    <row r="175" spans="1:8" ht="15">
      <c r="A175" s="7" t="s">
        <v>341</v>
      </c>
      <c r="B175" s="8" t="s">
        <v>342</v>
      </c>
      <c r="C175" s="6">
        <v>496.33</v>
      </c>
      <c r="D175" s="21">
        <f t="shared" si="4"/>
        <v>0</v>
      </c>
      <c r="E175" s="33"/>
      <c r="F175" s="26">
        <f t="shared" si="5"/>
        <v>0</v>
      </c>
      <c r="G175" s="10">
        <v>16</v>
      </c>
      <c r="H175" s="10">
        <v>3.46</v>
      </c>
    </row>
    <row r="176" spans="1:8" ht="15">
      <c r="A176" s="7" t="s">
        <v>343</v>
      </c>
      <c r="B176" s="8" t="s">
        <v>344</v>
      </c>
      <c r="C176" s="6">
        <v>530.87</v>
      </c>
      <c r="D176" s="21">
        <f t="shared" si="4"/>
        <v>0</v>
      </c>
      <c r="E176" s="33"/>
      <c r="F176" s="26">
        <f t="shared" si="5"/>
        <v>0</v>
      </c>
      <c r="G176" s="10">
        <v>12</v>
      </c>
      <c r="H176" s="10">
        <v>3.84</v>
      </c>
    </row>
    <row r="177" spans="1:8" ht="15">
      <c r="A177" s="7" t="s">
        <v>345</v>
      </c>
      <c r="B177" s="8" t="s">
        <v>346</v>
      </c>
      <c r="C177" s="6">
        <v>557.79</v>
      </c>
      <c r="D177" s="21">
        <f t="shared" si="4"/>
        <v>0</v>
      </c>
      <c r="E177" s="33"/>
      <c r="F177" s="26">
        <f t="shared" si="5"/>
        <v>0</v>
      </c>
      <c r="G177" s="10">
        <v>12</v>
      </c>
      <c r="H177" s="10">
        <v>4.23</v>
      </c>
    </row>
    <row r="178" spans="1:8" ht="15">
      <c r="A178" s="7" t="s">
        <v>347</v>
      </c>
      <c r="B178" s="8" t="s">
        <v>348</v>
      </c>
      <c r="C178" s="6">
        <v>583.52</v>
      </c>
      <c r="D178" s="21">
        <f t="shared" si="4"/>
        <v>0</v>
      </c>
      <c r="E178" s="33"/>
      <c r="F178" s="26">
        <f t="shared" si="5"/>
        <v>0</v>
      </c>
      <c r="G178" s="10">
        <v>12</v>
      </c>
      <c r="H178" s="10">
        <v>4.61</v>
      </c>
    </row>
    <row r="179" spans="1:8" ht="15">
      <c r="A179" s="7" t="s">
        <v>349</v>
      </c>
      <c r="B179" s="8" t="s">
        <v>350</v>
      </c>
      <c r="C179" s="6">
        <v>665.8</v>
      </c>
      <c r="D179" s="21">
        <f t="shared" si="4"/>
        <v>0</v>
      </c>
      <c r="E179" s="33"/>
      <c r="F179" s="26">
        <f t="shared" si="5"/>
        <v>0</v>
      </c>
      <c r="G179" s="10">
        <v>9</v>
      </c>
      <c r="H179" s="10">
        <v>5.38</v>
      </c>
    </row>
    <row r="180" spans="1:8" ht="15">
      <c r="A180" s="7" t="s">
        <v>351</v>
      </c>
      <c r="B180" s="8" t="s">
        <v>352</v>
      </c>
      <c r="C180" s="6">
        <v>719.06</v>
      </c>
      <c r="D180" s="21">
        <f t="shared" si="4"/>
        <v>0</v>
      </c>
      <c r="E180" s="33"/>
      <c r="F180" s="26">
        <f t="shared" si="5"/>
        <v>0</v>
      </c>
      <c r="G180" s="10">
        <v>8</v>
      </c>
      <c r="H180" s="10">
        <v>6.15</v>
      </c>
    </row>
    <row r="181" spans="1:8" ht="15">
      <c r="A181" s="7" t="s">
        <v>353</v>
      </c>
      <c r="B181" s="8" t="s">
        <v>354</v>
      </c>
      <c r="C181" s="6">
        <v>774.33</v>
      </c>
      <c r="D181" s="21">
        <f t="shared" si="4"/>
        <v>0</v>
      </c>
      <c r="E181" s="33"/>
      <c r="F181" s="26">
        <f t="shared" si="5"/>
        <v>0</v>
      </c>
      <c r="G181" s="10">
        <v>8</v>
      </c>
      <c r="H181" s="10">
        <v>6.92</v>
      </c>
    </row>
    <row r="182" spans="1:8" ht="15">
      <c r="A182" s="7" t="s">
        <v>355</v>
      </c>
      <c r="B182" s="8" t="s">
        <v>356</v>
      </c>
      <c r="C182" s="6">
        <v>834.61</v>
      </c>
      <c r="D182" s="21">
        <f t="shared" si="4"/>
        <v>0</v>
      </c>
      <c r="E182" s="33"/>
      <c r="F182" s="26">
        <f t="shared" si="5"/>
        <v>0</v>
      </c>
      <c r="G182" s="10">
        <v>6</v>
      </c>
      <c r="H182" s="10">
        <v>7.69</v>
      </c>
    </row>
    <row r="183" spans="1:8" ht="15">
      <c r="A183" s="7" t="s">
        <v>357</v>
      </c>
      <c r="B183" s="8" t="s">
        <v>358</v>
      </c>
      <c r="C183" s="6">
        <v>885.23</v>
      </c>
      <c r="D183" s="21">
        <f t="shared" si="4"/>
        <v>0</v>
      </c>
      <c r="E183" s="33"/>
      <c r="F183" s="26">
        <f t="shared" si="5"/>
        <v>0</v>
      </c>
      <c r="G183" s="10">
        <v>6</v>
      </c>
      <c r="H183" s="10">
        <v>8.46</v>
      </c>
    </row>
    <row r="184" spans="1:8" ht="15">
      <c r="A184" s="7" t="s">
        <v>359</v>
      </c>
      <c r="B184" s="8" t="s">
        <v>360</v>
      </c>
      <c r="C184" s="6">
        <v>939.12</v>
      </c>
      <c r="D184" s="21">
        <f t="shared" si="4"/>
        <v>0</v>
      </c>
      <c r="E184" s="33"/>
      <c r="F184" s="26">
        <f t="shared" si="5"/>
        <v>0</v>
      </c>
      <c r="G184" s="10">
        <v>6</v>
      </c>
      <c r="H184" s="10">
        <v>9.23</v>
      </c>
    </row>
    <row r="185" spans="1:8" ht="15">
      <c r="A185" s="7" t="s">
        <v>361</v>
      </c>
      <c r="B185" s="8" t="s">
        <v>362</v>
      </c>
      <c r="C185" s="6">
        <v>560.05</v>
      </c>
      <c r="D185" s="21">
        <f t="shared" si="4"/>
        <v>0</v>
      </c>
      <c r="E185" s="33"/>
      <c r="F185" s="26">
        <f t="shared" si="5"/>
        <v>0</v>
      </c>
      <c r="G185" s="10">
        <v>15</v>
      </c>
      <c r="H185" s="10">
        <v>3.23</v>
      </c>
    </row>
    <row r="186" spans="1:8" ht="15">
      <c r="A186" s="7" t="s">
        <v>363</v>
      </c>
      <c r="B186" s="8" t="s">
        <v>364</v>
      </c>
      <c r="C186" s="6">
        <v>634.2</v>
      </c>
      <c r="D186" s="21">
        <f t="shared" si="4"/>
        <v>0</v>
      </c>
      <c r="E186" s="33"/>
      <c r="F186" s="26">
        <f t="shared" si="5"/>
        <v>0</v>
      </c>
      <c r="G186" s="10">
        <v>12</v>
      </c>
      <c r="H186" s="10">
        <v>4.49</v>
      </c>
    </row>
    <row r="187" spans="1:8" ht="15">
      <c r="A187" s="7" t="s">
        <v>365</v>
      </c>
      <c r="B187" s="8" t="s">
        <v>366</v>
      </c>
      <c r="C187" s="6">
        <v>671</v>
      </c>
      <c r="D187" s="21">
        <f t="shared" si="4"/>
        <v>0</v>
      </c>
      <c r="E187" s="33"/>
      <c r="F187" s="26">
        <f t="shared" si="5"/>
        <v>0</v>
      </c>
      <c r="G187" s="10">
        <v>10</v>
      </c>
      <c r="H187" s="10">
        <v>5.06</v>
      </c>
    </row>
    <row r="188" spans="1:8" ht="15">
      <c r="A188" s="7" t="s">
        <v>367</v>
      </c>
      <c r="B188" s="8" t="s">
        <v>368</v>
      </c>
      <c r="C188" s="6">
        <v>727.65</v>
      </c>
      <c r="D188" s="21">
        <f t="shared" si="4"/>
        <v>0</v>
      </c>
      <c r="E188" s="33"/>
      <c r="F188" s="26">
        <f t="shared" si="5"/>
        <v>0</v>
      </c>
      <c r="G188" s="10">
        <v>8</v>
      </c>
      <c r="H188" s="10">
        <v>5.62</v>
      </c>
    </row>
    <row r="189" spans="1:8" ht="15">
      <c r="A189" s="7" t="s">
        <v>369</v>
      </c>
      <c r="B189" s="8" t="s">
        <v>370</v>
      </c>
      <c r="C189" s="6">
        <v>756.63</v>
      </c>
      <c r="D189" s="21">
        <f t="shared" si="4"/>
        <v>0</v>
      </c>
      <c r="E189" s="33"/>
      <c r="F189" s="26">
        <f t="shared" si="5"/>
        <v>0</v>
      </c>
      <c r="G189" s="10">
        <v>8</v>
      </c>
      <c r="H189" s="10">
        <v>6.18</v>
      </c>
    </row>
    <row r="190" spans="1:8" ht="15">
      <c r="A190" s="7" t="s">
        <v>371</v>
      </c>
      <c r="B190" s="8" t="s">
        <v>372</v>
      </c>
      <c r="C190" s="6">
        <v>792.68</v>
      </c>
      <c r="D190" s="21">
        <f t="shared" si="4"/>
        <v>0</v>
      </c>
      <c r="E190" s="33"/>
      <c r="F190" s="26">
        <f t="shared" si="5"/>
        <v>0</v>
      </c>
      <c r="G190" s="10">
        <v>8</v>
      </c>
      <c r="H190" s="10">
        <v>6.74</v>
      </c>
    </row>
    <row r="191" spans="1:8" ht="15">
      <c r="A191" s="7" t="s">
        <v>373</v>
      </c>
      <c r="B191" s="8" t="s">
        <v>374</v>
      </c>
      <c r="C191" s="6">
        <v>965.69</v>
      </c>
      <c r="D191" s="21">
        <f t="shared" si="4"/>
        <v>0</v>
      </c>
      <c r="E191" s="33"/>
      <c r="F191" s="26">
        <f t="shared" si="5"/>
        <v>0</v>
      </c>
      <c r="G191" s="10">
        <v>5</v>
      </c>
      <c r="H191" s="10">
        <v>7.86</v>
      </c>
    </row>
    <row r="192" spans="1:8" ht="15">
      <c r="A192" s="7" t="s">
        <v>375</v>
      </c>
      <c r="B192" s="8" t="s">
        <v>376</v>
      </c>
      <c r="C192" s="6">
        <v>1044.57</v>
      </c>
      <c r="D192" s="21">
        <f t="shared" si="4"/>
        <v>0</v>
      </c>
      <c r="E192" s="33"/>
      <c r="F192" s="26">
        <f t="shared" si="5"/>
        <v>0</v>
      </c>
      <c r="G192" s="10">
        <v>5</v>
      </c>
      <c r="H192" s="10">
        <v>8.99</v>
      </c>
    </row>
    <row r="193" spans="1:8" ht="15">
      <c r="A193" s="7" t="s">
        <v>377</v>
      </c>
      <c r="B193" s="8" t="s">
        <v>378</v>
      </c>
      <c r="C193" s="6">
        <v>1083</v>
      </c>
      <c r="D193" s="21">
        <f t="shared" si="4"/>
        <v>0</v>
      </c>
      <c r="E193" s="33"/>
      <c r="F193" s="26">
        <f t="shared" si="5"/>
        <v>0</v>
      </c>
      <c r="G193" s="10">
        <v>5</v>
      </c>
      <c r="H193" s="10">
        <v>10.11</v>
      </c>
    </row>
    <row r="194" spans="1:8" ht="15">
      <c r="A194" s="7" t="s">
        <v>379</v>
      </c>
      <c r="B194" s="8" t="s">
        <v>380</v>
      </c>
      <c r="C194" s="6">
        <v>1121.41</v>
      </c>
      <c r="D194" s="21">
        <f t="shared" si="4"/>
        <v>0</v>
      </c>
      <c r="E194" s="33"/>
      <c r="F194" s="26">
        <f t="shared" si="5"/>
        <v>0</v>
      </c>
      <c r="G194" s="10">
        <v>5</v>
      </c>
      <c r="H194" s="10">
        <v>11.24</v>
      </c>
    </row>
    <row r="195" spans="1:8" ht="15">
      <c r="A195" s="7" t="s">
        <v>381</v>
      </c>
      <c r="B195" s="8" t="s">
        <v>382</v>
      </c>
      <c r="C195" s="6">
        <v>1202.38</v>
      </c>
      <c r="D195" s="21">
        <f t="shared" si="4"/>
        <v>0</v>
      </c>
      <c r="E195" s="33"/>
      <c r="F195" s="26">
        <f t="shared" si="5"/>
        <v>0</v>
      </c>
      <c r="G195" s="10">
        <v>4</v>
      </c>
      <c r="H195" s="10">
        <v>12.36</v>
      </c>
    </row>
    <row r="196" spans="1:8" ht="15">
      <c r="A196" s="7" t="s">
        <v>383</v>
      </c>
      <c r="B196" s="8" t="s">
        <v>384</v>
      </c>
      <c r="C196" s="6">
        <v>1279.2</v>
      </c>
      <c r="D196" s="21">
        <f t="shared" si="4"/>
        <v>0</v>
      </c>
      <c r="E196" s="33"/>
      <c r="F196" s="26">
        <f t="shared" si="5"/>
        <v>0</v>
      </c>
      <c r="G196" s="10">
        <v>4</v>
      </c>
      <c r="H196" s="10">
        <v>13.48</v>
      </c>
    </row>
    <row r="197" spans="4:6" ht="15">
      <c r="D197" s="2">
        <f t="shared" si="4"/>
        <v>0</v>
      </c>
      <c r="F197" s="2">
        <f t="shared" si="5"/>
        <v>0</v>
      </c>
    </row>
    <row r="198" spans="1:6" ht="20.25">
      <c r="A198" s="30" t="s">
        <v>457</v>
      </c>
      <c r="B198" s="29"/>
      <c r="C198" s="19"/>
      <c r="D198" s="20"/>
      <c r="E198" s="32"/>
      <c r="F198" s="20"/>
    </row>
    <row r="199" spans="1:8" ht="15">
      <c r="A199" s="7" t="s">
        <v>458</v>
      </c>
      <c r="B199" s="17" t="s">
        <v>392</v>
      </c>
      <c r="C199" s="6">
        <v>78.65</v>
      </c>
      <c r="D199" s="21">
        <f>ROUND(C199*$C$4,2)</f>
        <v>0</v>
      </c>
      <c r="E199" s="33"/>
      <c r="F199" s="26">
        <f aca="true" t="shared" si="6" ref="F199:F235">(D199*E199)</f>
        <v>0</v>
      </c>
      <c r="G199" s="18" t="s">
        <v>1</v>
      </c>
      <c r="H199" s="10">
        <v>0.16</v>
      </c>
    </row>
    <row r="200" spans="1:8" ht="15">
      <c r="A200" s="7" t="s">
        <v>459</v>
      </c>
      <c r="B200" s="17" t="s">
        <v>393</v>
      </c>
      <c r="C200" s="6">
        <v>84.17</v>
      </c>
      <c r="D200" s="21">
        <f aca="true" t="shared" si="7" ref="D200:D235">ROUND(C200*$C$4,2)</f>
        <v>0</v>
      </c>
      <c r="E200" s="33"/>
      <c r="F200" s="26">
        <f t="shared" si="6"/>
        <v>0</v>
      </c>
      <c r="G200" s="18" t="s">
        <v>1</v>
      </c>
      <c r="H200" s="10">
        <v>0.21</v>
      </c>
    </row>
    <row r="201" spans="1:8" ht="15">
      <c r="A201" s="7" t="s">
        <v>460</v>
      </c>
      <c r="B201" s="17" t="s">
        <v>394</v>
      </c>
      <c r="C201" s="6">
        <v>92.35</v>
      </c>
      <c r="D201" s="21">
        <f t="shared" si="7"/>
        <v>0</v>
      </c>
      <c r="E201" s="33"/>
      <c r="F201" s="26">
        <f t="shared" si="6"/>
        <v>0</v>
      </c>
      <c r="G201" s="18" t="s">
        <v>1</v>
      </c>
      <c r="H201" s="10">
        <v>0.29</v>
      </c>
    </row>
    <row r="202" spans="1:8" ht="15">
      <c r="A202" s="7" t="s">
        <v>461</v>
      </c>
      <c r="B202" s="8" t="s">
        <v>395</v>
      </c>
      <c r="C202" s="6">
        <v>101.43</v>
      </c>
      <c r="D202" s="21">
        <f t="shared" si="7"/>
        <v>0</v>
      </c>
      <c r="E202" s="33"/>
      <c r="F202" s="26">
        <f t="shared" si="6"/>
        <v>0</v>
      </c>
      <c r="G202" s="10" t="s">
        <v>87</v>
      </c>
      <c r="H202" s="10">
        <v>0.36</v>
      </c>
    </row>
    <row r="203" spans="1:8" ht="15">
      <c r="A203" s="7" t="s">
        <v>462</v>
      </c>
      <c r="B203" s="8" t="s">
        <v>396</v>
      </c>
      <c r="C203" s="6">
        <v>112.04</v>
      </c>
      <c r="D203" s="21">
        <f t="shared" si="7"/>
        <v>0</v>
      </c>
      <c r="E203" s="33"/>
      <c r="F203" s="26">
        <f t="shared" si="6"/>
        <v>0</v>
      </c>
      <c r="G203" s="10" t="s">
        <v>87</v>
      </c>
      <c r="H203" s="10">
        <v>0.43</v>
      </c>
    </row>
    <row r="204" spans="1:8" ht="15">
      <c r="A204" s="7" t="s">
        <v>463</v>
      </c>
      <c r="B204" s="8" t="s">
        <v>397</v>
      </c>
      <c r="C204" s="6">
        <v>127.49</v>
      </c>
      <c r="D204" s="21">
        <f t="shared" si="7"/>
        <v>0</v>
      </c>
      <c r="E204" s="33"/>
      <c r="F204" s="26">
        <f t="shared" si="6"/>
        <v>0</v>
      </c>
      <c r="G204" s="10" t="s">
        <v>87</v>
      </c>
      <c r="H204" s="10">
        <v>0.5</v>
      </c>
    </row>
    <row r="205" spans="1:8" ht="15">
      <c r="A205" s="7" t="s">
        <v>464</v>
      </c>
      <c r="B205" s="8" t="s">
        <v>398</v>
      </c>
      <c r="C205" s="6">
        <v>171.34</v>
      </c>
      <c r="D205" s="21">
        <f t="shared" si="7"/>
        <v>0</v>
      </c>
      <c r="E205" s="33"/>
      <c r="F205" s="26">
        <f t="shared" si="6"/>
        <v>0</v>
      </c>
      <c r="G205" s="10" t="s">
        <v>28</v>
      </c>
      <c r="H205" s="10">
        <v>0.57</v>
      </c>
    </row>
    <row r="206" spans="1:8" ht="15">
      <c r="A206" s="7" t="s">
        <v>465</v>
      </c>
      <c r="B206" s="8" t="s">
        <v>399</v>
      </c>
      <c r="C206" s="6">
        <v>189.2</v>
      </c>
      <c r="D206" s="21">
        <f t="shared" si="7"/>
        <v>0</v>
      </c>
      <c r="E206" s="33"/>
      <c r="F206" s="26">
        <f t="shared" si="6"/>
        <v>0</v>
      </c>
      <c r="G206" s="10" t="s">
        <v>28</v>
      </c>
      <c r="H206" s="10">
        <v>0.64</v>
      </c>
    </row>
    <row r="207" spans="1:8" ht="15">
      <c r="A207" s="7" t="s">
        <v>466</v>
      </c>
      <c r="B207" s="8" t="s">
        <v>400</v>
      </c>
      <c r="C207" s="6">
        <v>217.78</v>
      </c>
      <c r="D207" s="21">
        <f t="shared" si="7"/>
        <v>0</v>
      </c>
      <c r="E207" s="33"/>
      <c r="F207" s="26">
        <f t="shared" si="6"/>
        <v>0</v>
      </c>
      <c r="G207" s="10" t="s">
        <v>28</v>
      </c>
      <c r="H207" s="10">
        <v>0.71</v>
      </c>
    </row>
    <row r="208" spans="1:8" ht="15">
      <c r="A208" s="7" t="s">
        <v>467</v>
      </c>
      <c r="B208" s="8" t="s">
        <v>401</v>
      </c>
      <c r="C208" s="6">
        <v>254.99</v>
      </c>
      <c r="D208" s="21">
        <f t="shared" si="7"/>
        <v>0</v>
      </c>
      <c r="E208" s="33"/>
      <c r="F208" s="26">
        <f t="shared" si="6"/>
        <v>0</v>
      </c>
      <c r="G208" s="10" t="s">
        <v>28</v>
      </c>
      <c r="H208" s="10">
        <v>0.86</v>
      </c>
    </row>
    <row r="209" spans="1:8" ht="15">
      <c r="A209" s="7" t="s">
        <v>468</v>
      </c>
      <c r="B209" s="8" t="s">
        <v>402</v>
      </c>
      <c r="C209" s="6">
        <v>369.44</v>
      </c>
      <c r="D209" s="21">
        <f t="shared" si="7"/>
        <v>0</v>
      </c>
      <c r="E209" s="33"/>
      <c r="F209" s="26">
        <f t="shared" si="6"/>
        <v>0</v>
      </c>
      <c r="G209" s="10" t="s">
        <v>99</v>
      </c>
      <c r="H209" s="10">
        <v>1.14</v>
      </c>
    </row>
    <row r="210" spans="1:8" ht="15">
      <c r="A210" s="7" t="s">
        <v>469</v>
      </c>
      <c r="B210" s="8" t="s">
        <v>403</v>
      </c>
      <c r="C210" s="6">
        <v>426.35</v>
      </c>
      <c r="D210" s="21">
        <f t="shared" si="7"/>
        <v>0</v>
      </c>
      <c r="E210" s="33"/>
      <c r="F210" s="26">
        <f t="shared" si="6"/>
        <v>0</v>
      </c>
      <c r="G210" s="10" t="s">
        <v>99</v>
      </c>
      <c r="H210" s="10">
        <v>1.43</v>
      </c>
    </row>
    <row r="211" spans="1:8" ht="15">
      <c r="A211" s="7" t="s">
        <v>470</v>
      </c>
      <c r="B211" s="8" t="s">
        <v>404</v>
      </c>
      <c r="C211" s="6">
        <v>482.14</v>
      </c>
      <c r="D211" s="21">
        <f t="shared" si="7"/>
        <v>0</v>
      </c>
      <c r="E211" s="33"/>
      <c r="F211" s="26">
        <f t="shared" si="6"/>
        <v>0</v>
      </c>
      <c r="G211" s="10" t="s">
        <v>99</v>
      </c>
      <c r="H211" s="10">
        <v>1.71</v>
      </c>
    </row>
    <row r="212" spans="1:8" ht="14.25" customHeight="1">
      <c r="A212" s="7" t="s">
        <v>471</v>
      </c>
      <c r="B212" s="8" t="s">
        <v>405</v>
      </c>
      <c r="C212" s="6">
        <v>113.12</v>
      </c>
      <c r="D212" s="21">
        <f t="shared" si="7"/>
        <v>0</v>
      </c>
      <c r="E212" s="33"/>
      <c r="F212" s="26">
        <f t="shared" si="6"/>
        <v>0</v>
      </c>
      <c r="G212" s="10" t="s">
        <v>1</v>
      </c>
      <c r="H212" s="10">
        <v>0.28</v>
      </c>
    </row>
    <row r="213" spans="1:8" ht="14.25" customHeight="1">
      <c r="A213" s="7" t="s">
        <v>472</v>
      </c>
      <c r="B213" s="8" t="s">
        <v>406</v>
      </c>
      <c r="C213" s="6">
        <v>120.9</v>
      </c>
      <c r="D213" s="21">
        <f t="shared" si="7"/>
        <v>0</v>
      </c>
      <c r="E213" s="33"/>
      <c r="F213" s="26">
        <f t="shared" si="6"/>
        <v>0</v>
      </c>
      <c r="G213" s="10" t="s">
        <v>1</v>
      </c>
      <c r="H213" s="10">
        <v>0.3</v>
      </c>
    </row>
    <row r="214" spans="1:8" ht="14.25" customHeight="1">
      <c r="A214" s="7" t="s">
        <v>473</v>
      </c>
      <c r="B214" s="8" t="s">
        <v>407</v>
      </c>
      <c r="C214" s="6">
        <v>127.1</v>
      </c>
      <c r="D214" s="21">
        <f t="shared" si="7"/>
        <v>0</v>
      </c>
      <c r="E214" s="33"/>
      <c r="F214" s="26">
        <f t="shared" si="6"/>
        <v>0</v>
      </c>
      <c r="G214" s="10" t="s">
        <v>87</v>
      </c>
      <c r="H214" s="10">
        <v>0.41</v>
      </c>
    </row>
    <row r="215" spans="1:8" ht="14.25" customHeight="1">
      <c r="A215" s="7" t="s">
        <v>474</v>
      </c>
      <c r="B215" s="8" t="s">
        <v>408</v>
      </c>
      <c r="C215" s="6">
        <v>195.68</v>
      </c>
      <c r="D215" s="21">
        <f t="shared" si="7"/>
        <v>0</v>
      </c>
      <c r="E215" s="33"/>
      <c r="F215" s="26">
        <f t="shared" si="6"/>
        <v>0</v>
      </c>
      <c r="G215" s="10" t="s">
        <v>28</v>
      </c>
      <c r="H215" s="10">
        <v>0.61</v>
      </c>
    </row>
    <row r="216" spans="1:8" ht="14.25" customHeight="1">
      <c r="A216" s="7" t="s">
        <v>475</v>
      </c>
      <c r="B216" s="8" t="s">
        <v>409</v>
      </c>
      <c r="C216" s="6">
        <v>244.16</v>
      </c>
      <c r="D216" s="21">
        <f t="shared" si="7"/>
        <v>0</v>
      </c>
      <c r="E216" s="33"/>
      <c r="F216" s="26">
        <f t="shared" si="6"/>
        <v>0</v>
      </c>
      <c r="G216" s="10" t="s">
        <v>94</v>
      </c>
      <c r="H216" s="10">
        <v>0.81</v>
      </c>
    </row>
    <row r="217" spans="1:8" ht="14.25" customHeight="1">
      <c r="A217" s="7" t="s">
        <v>476</v>
      </c>
      <c r="B217" s="8" t="s">
        <v>410</v>
      </c>
      <c r="C217" s="6">
        <v>351.56</v>
      </c>
      <c r="D217" s="21">
        <f t="shared" si="7"/>
        <v>0</v>
      </c>
      <c r="E217" s="33"/>
      <c r="F217" s="26">
        <f t="shared" si="6"/>
        <v>0</v>
      </c>
      <c r="G217" s="10" t="s">
        <v>99</v>
      </c>
      <c r="H217" s="10">
        <v>1.22</v>
      </c>
    </row>
    <row r="218" spans="1:8" ht="14.25" customHeight="1">
      <c r="A218" s="7" t="s">
        <v>477</v>
      </c>
      <c r="B218" s="8" t="s">
        <v>411</v>
      </c>
      <c r="C218" s="6">
        <v>513.85</v>
      </c>
      <c r="D218" s="21">
        <f t="shared" si="7"/>
        <v>0</v>
      </c>
      <c r="E218" s="33"/>
      <c r="F218" s="26">
        <f t="shared" si="6"/>
        <v>0</v>
      </c>
      <c r="G218" s="10" t="s">
        <v>164</v>
      </c>
      <c r="H218" s="10">
        <v>1.63</v>
      </c>
    </row>
    <row r="219" spans="1:8" ht="14.25" customHeight="1">
      <c r="A219" s="7" t="s">
        <v>478</v>
      </c>
      <c r="B219" s="8" t="s">
        <v>412</v>
      </c>
      <c r="C219" s="6">
        <v>596.54</v>
      </c>
      <c r="D219" s="21">
        <f t="shared" si="7"/>
        <v>0</v>
      </c>
      <c r="E219" s="33"/>
      <c r="F219" s="26">
        <f t="shared" si="6"/>
        <v>0</v>
      </c>
      <c r="G219" s="10" t="s">
        <v>169</v>
      </c>
      <c r="H219" s="10">
        <v>2.03</v>
      </c>
    </row>
    <row r="220" spans="1:8" ht="14.25" customHeight="1">
      <c r="A220" s="7" t="s">
        <v>479</v>
      </c>
      <c r="B220" s="8" t="s">
        <v>413</v>
      </c>
      <c r="C220" s="6">
        <v>679.99</v>
      </c>
      <c r="D220" s="21">
        <f t="shared" si="7"/>
        <v>0</v>
      </c>
      <c r="E220" s="33"/>
      <c r="F220" s="26">
        <f t="shared" si="6"/>
        <v>0</v>
      </c>
      <c r="G220" s="10" t="s">
        <v>169</v>
      </c>
      <c r="H220" s="10">
        <v>2.44</v>
      </c>
    </row>
    <row r="221" spans="1:8" ht="14.25" customHeight="1">
      <c r="A221" s="7" t="s">
        <v>480</v>
      </c>
      <c r="B221" s="8" t="s">
        <v>528</v>
      </c>
      <c r="C221" s="6">
        <v>160.18</v>
      </c>
      <c r="D221" s="21">
        <f t="shared" si="7"/>
        <v>0</v>
      </c>
      <c r="E221" s="33"/>
      <c r="F221" s="26">
        <f t="shared" si="6"/>
        <v>0</v>
      </c>
      <c r="G221" s="10" t="s">
        <v>28</v>
      </c>
      <c r="H221" s="10">
        <v>0.46</v>
      </c>
    </row>
    <row r="222" spans="1:8" ht="14.25" customHeight="1">
      <c r="A222" s="7" t="s">
        <v>481</v>
      </c>
      <c r="B222" s="8" t="s">
        <v>414</v>
      </c>
      <c r="C222" s="6">
        <v>169.54</v>
      </c>
      <c r="D222" s="21">
        <f t="shared" si="7"/>
        <v>0</v>
      </c>
      <c r="E222" s="33"/>
      <c r="F222" s="26">
        <f t="shared" si="6"/>
        <v>0</v>
      </c>
      <c r="G222" s="10" t="s">
        <v>28</v>
      </c>
      <c r="H222" s="10">
        <v>0.61</v>
      </c>
    </row>
    <row r="223" spans="1:8" ht="14.25" customHeight="1">
      <c r="A223" s="7" t="s">
        <v>482</v>
      </c>
      <c r="B223" s="8" t="s">
        <v>415</v>
      </c>
      <c r="C223" s="6">
        <v>212.62</v>
      </c>
      <c r="D223" s="21">
        <f t="shared" si="7"/>
        <v>0</v>
      </c>
      <c r="E223" s="33"/>
      <c r="F223" s="26">
        <f t="shared" si="6"/>
        <v>0</v>
      </c>
      <c r="G223" s="10" t="s">
        <v>94</v>
      </c>
      <c r="H223" s="10">
        <v>0.92</v>
      </c>
    </row>
    <row r="224" spans="1:8" ht="14.25" customHeight="1">
      <c r="A224" s="7" t="s">
        <v>483</v>
      </c>
      <c r="B224" s="8" t="s">
        <v>416</v>
      </c>
      <c r="C224" s="6">
        <v>263.26</v>
      </c>
      <c r="D224" s="21">
        <f t="shared" si="7"/>
        <v>0</v>
      </c>
      <c r="E224" s="33"/>
      <c r="F224" s="26">
        <f t="shared" si="6"/>
        <v>0</v>
      </c>
      <c r="G224" s="10" t="s">
        <v>99</v>
      </c>
      <c r="H224" s="10">
        <v>1.22</v>
      </c>
    </row>
    <row r="225" spans="1:8" ht="14.25" customHeight="1">
      <c r="A225" s="7" t="s">
        <v>484</v>
      </c>
      <c r="B225" s="8" t="s">
        <v>417</v>
      </c>
      <c r="C225" s="6">
        <v>378.57</v>
      </c>
      <c r="D225" s="21">
        <f t="shared" si="7"/>
        <v>0</v>
      </c>
      <c r="E225" s="33"/>
      <c r="F225" s="26">
        <f t="shared" si="6"/>
        <v>0</v>
      </c>
      <c r="G225" s="10" t="s">
        <v>169</v>
      </c>
      <c r="H225" s="10">
        <v>1.83</v>
      </c>
    </row>
    <row r="226" spans="1:8" ht="14.25" customHeight="1">
      <c r="A226" s="7" t="s">
        <v>485</v>
      </c>
      <c r="B226" s="8" t="s">
        <v>418</v>
      </c>
      <c r="C226" s="6">
        <v>573.86</v>
      </c>
      <c r="D226" s="21">
        <f t="shared" si="7"/>
        <v>0</v>
      </c>
      <c r="E226" s="33"/>
      <c r="F226" s="26">
        <f t="shared" si="6"/>
        <v>0</v>
      </c>
      <c r="G226" s="10" t="s">
        <v>200</v>
      </c>
      <c r="H226" s="10">
        <v>2.44</v>
      </c>
    </row>
    <row r="227" spans="1:8" ht="14.25" customHeight="1">
      <c r="A227" s="7" t="s">
        <v>486</v>
      </c>
      <c r="B227" s="8" t="s">
        <v>419</v>
      </c>
      <c r="C227" s="6">
        <v>657.05</v>
      </c>
      <c r="D227" s="21">
        <f t="shared" si="7"/>
        <v>0</v>
      </c>
      <c r="E227" s="33"/>
      <c r="F227" s="26">
        <f t="shared" si="6"/>
        <v>0</v>
      </c>
      <c r="G227" s="10" t="s">
        <v>200</v>
      </c>
      <c r="H227" s="10">
        <v>3.05</v>
      </c>
    </row>
    <row r="228" spans="1:8" ht="14.25" customHeight="1">
      <c r="A228" s="7" t="s">
        <v>487</v>
      </c>
      <c r="B228" s="8" t="s">
        <v>420</v>
      </c>
      <c r="C228" s="6">
        <v>755.01</v>
      </c>
      <c r="D228" s="21">
        <f t="shared" si="7"/>
        <v>0</v>
      </c>
      <c r="E228" s="33"/>
      <c r="F228" s="26">
        <f t="shared" si="6"/>
        <v>0</v>
      </c>
      <c r="G228" s="10" t="s">
        <v>200</v>
      </c>
      <c r="H228" s="10">
        <v>3.66</v>
      </c>
    </row>
    <row r="229" spans="1:8" ht="14.25" customHeight="1">
      <c r="A229" s="7" t="s">
        <v>488</v>
      </c>
      <c r="B229" s="8" t="s">
        <v>421</v>
      </c>
      <c r="C229" s="6">
        <v>200.12</v>
      </c>
      <c r="D229" s="21">
        <f t="shared" si="7"/>
        <v>0</v>
      </c>
      <c r="E229" s="33"/>
      <c r="F229" s="26">
        <f t="shared" si="6"/>
        <v>0</v>
      </c>
      <c r="G229" s="10" t="s">
        <v>94</v>
      </c>
      <c r="H229" s="10">
        <v>0.71</v>
      </c>
    </row>
    <row r="230" spans="1:8" ht="14.25" customHeight="1">
      <c r="A230" s="7" t="s">
        <v>489</v>
      </c>
      <c r="B230" s="8" t="s">
        <v>422</v>
      </c>
      <c r="C230" s="6">
        <v>209.36</v>
      </c>
      <c r="D230" s="21">
        <f t="shared" si="7"/>
        <v>0</v>
      </c>
      <c r="E230" s="33"/>
      <c r="F230" s="26">
        <f t="shared" si="6"/>
        <v>0</v>
      </c>
      <c r="G230" s="10" t="s">
        <v>99</v>
      </c>
      <c r="H230" s="10">
        <v>0.87</v>
      </c>
    </row>
    <row r="231" spans="1:8" ht="14.25" customHeight="1">
      <c r="A231" s="7" t="s">
        <v>490</v>
      </c>
      <c r="B231" s="8" t="s">
        <v>423</v>
      </c>
      <c r="C231" s="6">
        <v>267.64</v>
      </c>
      <c r="D231" s="21">
        <f t="shared" si="7"/>
        <v>0</v>
      </c>
      <c r="E231" s="33"/>
      <c r="F231" s="26">
        <f t="shared" si="6"/>
        <v>0</v>
      </c>
      <c r="G231" s="10" t="s">
        <v>99</v>
      </c>
      <c r="H231" s="10">
        <v>1.3</v>
      </c>
    </row>
    <row r="232" spans="1:8" ht="14.25" customHeight="1">
      <c r="A232" s="7" t="s">
        <v>491</v>
      </c>
      <c r="B232" s="8" t="s">
        <v>424</v>
      </c>
      <c r="C232" s="6">
        <v>326.43</v>
      </c>
      <c r="D232" s="21">
        <f t="shared" si="7"/>
        <v>0</v>
      </c>
      <c r="E232" s="33"/>
      <c r="F232" s="26">
        <f t="shared" si="6"/>
        <v>0</v>
      </c>
      <c r="G232" s="10" t="s">
        <v>169</v>
      </c>
      <c r="H232" s="10">
        <v>1.74</v>
      </c>
    </row>
    <row r="233" spans="1:8" ht="14.25" customHeight="1">
      <c r="A233" s="7" t="s">
        <v>492</v>
      </c>
      <c r="B233" s="8" t="s">
        <v>425</v>
      </c>
      <c r="C233" s="6">
        <v>473.66</v>
      </c>
      <c r="D233" s="21">
        <f t="shared" si="7"/>
        <v>0</v>
      </c>
      <c r="E233" s="33"/>
      <c r="F233" s="26">
        <f t="shared" si="6"/>
        <v>0</v>
      </c>
      <c r="G233" s="10" t="s">
        <v>169</v>
      </c>
      <c r="H233" s="10">
        <v>2.61</v>
      </c>
    </row>
    <row r="234" spans="1:8" ht="14.25" customHeight="1">
      <c r="A234" s="7" t="s">
        <v>493</v>
      </c>
      <c r="B234" s="8" t="s">
        <v>426</v>
      </c>
      <c r="C234" s="6">
        <v>720.94</v>
      </c>
      <c r="D234" s="21">
        <f t="shared" si="7"/>
        <v>0</v>
      </c>
      <c r="E234" s="33"/>
      <c r="F234" s="26">
        <f t="shared" si="6"/>
        <v>0</v>
      </c>
      <c r="G234" s="10" t="s">
        <v>231</v>
      </c>
      <c r="H234" s="10">
        <v>3.48</v>
      </c>
    </row>
    <row r="235" spans="1:8" ht="14.25" customHeight="1">
      <c r="A235" s="7" t="s">
        <v>494</v>
      </c>
      <c r="B235" s="8" t="s">
        <v>427</v>
      </c>
      <c r="C235" s="6">
        <v>813.07</v>
      </c>
      <c r="D235" s="21">
        <f t="shared" si="7"/>
        <v>0</v>
      </c>
      <c r="E235" s="33"/>
      <c r="F235" s="26">
        <f t="shared" si="6"/>
        <v>0</v>
      </c>
      <c r="G235" s="10">
        <v>30</v>
      </c>
      <c r="H235" s="10">
        <v>4.35</v>
      </c>
    </row>
    <row r="236" spans="1:8" ht="14.25" customHeight="1">
      <c r="A236" s="7" t="s">
        <v>495</v>
      </c>
      <c r="B236" s="8" t="s">
        <v>428</v>
      </c>
      <c r="C236" s="6">
        <v>873.73</v>
      </c>
      <c r="D236" s="21">
        <f aca="true" t="shared" si="8" ref="D236:D259">ROUND(C236*$C$4,2)</f>
        <v>0</v>
      </c>
      <c r="E236" s="33"/>
      <c r="F236" s="26">
        <f aca="true" t="shared" si="9" ref="F236:F259">(D236*E236)</f>
        <v>0</v>
      </c>
      <c r="G236" s="10">
        <v>30</v>
      </c>
      <c r="H236" s="10">
        <v>5.21</v>
      </c>
    </row>
    <row r="237" spans="1:8" ht="14.25" customHeight="1">
      <c r="A237" s="7" t="s">
        <v>496</v>
      </c>
      <c r="B237" s="8" t="s">
        <v>429</v>
      </c>
      <c r="C237" s="6">
        <v>242.57</v>
      </c>
      <c r="D237" s="21">
        <f t="shared" si="8"/>
        <v>0</v>
      </c>
      <c r="E237" s="33"/>
      <c r="F237" s="26">
        <f t="shared" si="9"/>
        <v>0</v>
      </c>
      <c r="G237" s="10" t="s">
        <v>99</v>
      </c>
      <c r="H237" s="10">
        <v>0.93</v>
      </c>
    </row>
    <row r="238" spans="1:8" ht="14.25" customHeight="1">
      <c r="A238" s="7" t="s">
        <v>497</v>
      </c>
      <c r="B238" s="8" t="s">
        <v>430</v>
      </c>
      <c r="C238" s="6">
        <v>256.02</v>
      </c>
      <c r="D238" s="21">
        <f t="shared" si="8"/>
        <v>0</v>
      </c>
      <c r="E238" s="33"/>
      <c r="F238" s="26">
        <f t="shared" si="9"/>
        <v>0</v>
      </c>
      <c r="G238" s="10" t="s">
        <v>99</v>
      </c>
      <c r="H238" s="10">
        <v>1.07</v>
      </c>
    </row>
    <row r="239" spans="1:8" ht="14.25" customHeight="1">
      <c r="A239" s="7" t="s">
        <v>498</v>
      </c>
      <c r="B239" s="8" t="s">
        <v>431</v>
      </c>
      <c r="C239" s="6">
        <v>320.43</v>
      </c>
      <c r="D239" s="21">
        <f t="shared" si="8"/>
        <v>0</v>
      </c>
      <c r="E239" s="33"/>
      <c r="F239" s="26">
        <f t="shared" si="9"/>
        <v>0</v>
      </c>
      <c r="G239" s="10" t="s">
        <v>169</v>
      </c>
      <c r="H239" s="10">
        <v>1.6</v>
      </c>
    </row>
    <row r="240" spans="1:8" ht="14.25" customHeight="1">
      <c r="A240" s="7" t="s">
        <v>499</v>
      </c>
      <c r="B240" s="8" t="s">
        <v>432</v>
      </c>
      <c r="C240" s="6">
        <v>391.32</v>
      </c>
      <c r="D240" s="21">
        <f t="shared" si="8"/>
        <v>0</v>
      </c>
      <c r="E240" s="33"/>
      <c r="F240" s="26">
        <f t="shared" si="9"/>
        <v>0</v>
      </c>
      <c r="G240" s="10" t="s">
        <v>169</v>
      </c>
      <c r="H240" s="10">
        <v>2.14</v>
      </c>
    </row>
    <row r="241" spans="1:8" ht="14.25" customHeight="1">
      <c r="A241" s="7" t="s">
        <v>500</v>
      </c>
      <c r="B241" s="8" t="s">
        <v>433</v>
      </c>
      <c r="C241" s="6">
        <v>556.42</v>
      </c>
      <c r="D241" s="21">
        <f t="shared" si="8"/>
        <v>0</v>
      </c>
      <c r="E241" s="33"/>
      <c r="F241" s="26">
        <f t="shared" si="9"/>
        <v>0</v>
      </c>
      <c r="G241" s="10">
        <v>40</v>
      </c>
      <c r="H241" s="10">
        <v>3.2</v>
      </c>
    </row>
    <row r="242" spans="1:8" ht="14.25" customHeight="1">
      <c r="A242" s="7" t="s">
        <v>501</v>
      </c>
      <c r="B242" s="8" t="s">
        <v>434</v>
      </c>
      <c r="C242" s="6">
        <v>843.55</v>
      </c>
      <c r="D242" s="21">
        <f t="shared" si="8"/>
        <v>0</v>
      </c>
      <c r="E242" s="33"/>
      <c r="F242" s="26">
        <f t="shared" si="9"/>
        <v>0</v>
      </c>
      <c r="G242" s="10">
        <v>25</v>
      </c>
      <c r="H242" s="10">
        <v>4.27</v>
      </c>
    </row>
    <row r="243" spans="1:8" ht="14.25" customHeight="1">
      <c r="A243" s="7" t="s">
        <v>502</v>
      </c>
      <c r="B243" s="8" t="s">
        <v>435</v>
      </c>
      <c r="C243" s="6">
        <v>980.84</v>
      </c>
      <c r="D243" s="21">
        <f t="shared" si="8"/>
        <v>0</v>
      </c>
      <c r="E243" s="33"/>
      <c r="F243" s="26">
        <f t="shared" si="9"/>
        <v>0</v>
      </c>
      <c r="G243" s="10">
        <v>15</v>
      </c>
      <c r="H243" s="10">
        <v>5.34</v>
      </c>
    </row>
    <row r="244" spans="1:8" ht="14.25" customHeight="1">
      <c r="A244" s="7" t="s">
        <v>503</v>
      </c>
      <c r="B244" s="8" t="s">
        <v>436</v>
      </c>
      <c r="C244" s="6">
        <v>1118.19</v>
      </c>
      <c r="D244" s="21">
        <f t="shared" si="8"/>
        <v>0</v>
      </c>
      <c r="E244" s="33"/>
      <c r="F244" s="26">
        <f t="shared" si="9"/>
        <v>0</v>
      </c>
      <c r="G244" s="10">
        <v>15</v>
      </c>
      <c r="H244" s="10">
        <v>6.4</v>
      </c>
    </row>
    <row r="245" spans="1:8" ht="14.25" customHeight="1">
      <c r="A245" s="7" t="s">
        <v>505</v>
      </c>
      <c r="B245" s="8" t="s">
        <v>437</v>
      </c>
      <c r="C245" s="6">
        <v>274.34</v>
      </c>
      <c r="D245" s="21">
        <f t="shared" si="8"/>
        <v>0</v>
      </c>
      <c r="E245" s="33"/>
      <c r="F245" s="26">
        <f t="shared" si="9"/>
        <v>0</v>
      </c>
      <c r="G245" s="10" t="s">
        <v>169</v>
      </c>
      <c r="H245" s="10">
        <v>1.5</v>
      </c>
    </row>
    <row r="246" spans="1:8" ht="14.25" customHeight="1">
      <c r="A246" s="7" t="s">
        <v>506</v>
      </c>
      <c r="B246" s="8" t="s">
        <v>438</v>
      </c>
      <c r="C246" s="6">
        <v>359.74</v>
      </c>
      <c r="D246" s="21">
        <f t="shared" si="8"/>
        <v>0</v>
      </c>
      <c r="E246" s="33"/>
      <c r="F246" s="26">
        <f t="shared" si="9"/>
        <v>0</v>
      </c>
      <c r="G246" s="10">
        <v>50</v>
      </c>
      <c r="H246" s="10">
        <v>2.25</v>
      </c>
    </row>
    <row r="247" spans="1:8" ht="14.25" customHeight="1">
      <c r="A247" s="7" t="s">
        <v>504</v>
      </c>
      <c r="B247" s="8" t="s">
        <v>439</v>
      </c>
      <c r="C247" s="6">
        <v>470.96</v>
      </c>
      <c r="D247" s="21">
        <f t="shared" si="8"/>
        <v>0</v>
      </c>
      <c r="E247" s="33"/>
      <c r="F247" s="26">
        <f t="shared" si="9"/>
        <v>0</v>
      </c>
      <c r="G247" s="10">
        <v>25</v>
      </c>
      <c r="H247" s="10">
        <v>3.01</v>
      </c>
    </row>
    <row r="248" spans="1:8" ht="14.25" customHeight="1">
      <c r="A248" s="7" t="s">
        <v>507</v>
      </c>
      <c r="B248" s="8" t="s">
        <v>440</v>
      </c>
      <c r="C248" s="6">
        <v>679.68</v>
      </c>
      <c r="D248" s="21">
        <f t="shared" si="8"/>
        <v>0</v>
      </c>
      <c r="E248" s="33"/>
      <c r="F248" s="26">
        <f t="shared" si="9"/>
        <v>0</v>
      </c>
      <c r="G248" s="10">
        <v>25</v>
      </c>
      <c r="H248" s="10">
        <v>4.51</v>
      </c>
    </row>
    <row r="249" spans="1:8" ht="14.25" customHeight="1">
      <c r="A249" s="7" t="s">
        <v>508</v>
      </c>
      <c r="B249" s="8" t="s">
        <v>441</v>
      </c>
      <c r="C249" s="6">
        <v>984.42</v>
      </c>
      <c r="D249" s="21">
        <f t="shared" si="8"/>
        <v>0</v>
      </c>
      <c r="E249" s="33"/>
      <c r="F249" s="26">
        <f t="shared" si="9"/>
        <v>0</v>
      </c>
      <c r="G249" s="10">
        <v>18</v>
      </c>
      <c r="H249" s="10">
        <v>6.01</v>
      </c>
    </row>
    <row r="250" spans="1:8" ht="14.25" customHeight="1">
      <c r="A250" s="7" t="s">
        <v>509</v>
      </c>
      <c r="B250" s="8" t="s">
        <v>442</v>
      </c>
      <c r="C250" s="6">
        <v>1147.43</v>
      </c>
      <c r="D250" s="21">
        <f t="shared" si="8"/>
        <v>0</v>
      </c>
      <c r="E250" s="33"/>
      <c r="F250" s="26">
        <f t="shared" si="9"/>
        <v>0</v>
      </c>
      <c r="G250" s="10">
        <v>14</v>
      </c>
      <c r="H250" s="10">
        <v>7.52</v>
      </c>
    </row>
    <row r="251" spans="1:8" ht="14.25" customHeight="1">
      <c r="A251" s="7" t="s">
        <v>510</v>
      </c>
      <c r="B251" s="8" t="s">
        <v>443</v>
      </c>
      <c r="C251" s="6">
        <v>1351.22</v>
      </c>
      <c r="D251" s="21">
        <f t="shared" si="8"/>
        <v>0</v>
      </c>
      <c r="E251" s="33"/>
      <c r="F251" s="26">
        <f t="shared" si="9"/>
        <v>0</v>
      </c>
      <c r="G251" s="10">
        <v>14</v>
      </c>
      <c r="H251" s="10">
        <v>9.02</v>
      </c>
    </row>
    <row r="252" spans="1:8" ht="14.25" customHeight="1">
      <c r="A252" s="7" t="s">
        <v>511</v>
      </c>
      <c r="B252" s="8" t="s">
        <v>444</v>
      </c>
      <c r="C252" s="6">
        <v>1105.73</v>
      </c>
      <c r="D252" s="21">
        <f t="shared" si="8"/>
        <v>0</v>
      </c>
      <c r="E252" s="33"/>
      <c r="F252" s="26">
        <f t="shared" si="9"/>
        <v>0</v>
      </c>
      <c r="G252" s="10">
        <v>24</v>
      </c>
      <c r="H252" s="10">
        <v>4.06</v>
      </c>
    </row>
    <row r="253" spans="1:8" ht="14.25" customHeight="1">
      <c r="A253" s="7" t="s">
        <v>512</v>
      </c>
      <c r="B253" s="8" t="s">
        <v>445</v>
      </c>
      <c r="C253" s="6">
        <v>1322.72</v>
      </c>
      <c r="D253" s="21">
        <f t="shared" si="8"/>
        <v>0</v>
      </c>
      <c r="E253" s="33"/>
      <c r="F253" s="26">
        <f t="shared" si="9"/>
        <v>0</v>
      </c>
      <c r="G253" s="10">
        <v>18</v>
      </c>
      <c r="H253" s="10">
        <v>6.19</v>
      </c>
    </row>
    <row r="254" spans="1:8" ht="14.25" customHeight="1">
      <c r="A254" s="7" t="s">
        <v>513</v>
      </c>
      <c r="B254" s="8" t="s">
        <v>446</v>
      </c>
      <c r="C254" s="6">
        <v>1641.81</v>
      </c>
      <c r="D254" s="21">
        <f t="shared" si="8"/>
        <v>0</v>
      </c>
      <c r="E254" s="33"/>
      <c r="F254" s="26">
        <f t="shared" si="9"/>
        <v>0</v>
      </c>
      <c r="G254" s="10">
        <v>12</v>
      </c>
      <c r="H254" s="10">
        <v>9.29</v>
      </c>
    </row>
    <row r="255" spans="1:8" ht="14.25" customHeight="1">
      <c r="A255" s="7" t="s">
        <v>514</v>
      </c>
      <c r="B255" s="8" t="s">
        <v>447</v>
      </c>
      <c r="C255" s="6">
        <v>2023.35</v>
      </c>
      <c r="D255" s="21">
        <f t="shared" si="8"/>
        <v>0</v>
      </c>
      <c r="E255" s="33"/>
      <c r="F255" s="26">
        <f t="shared" si="9"/>
        <v>0</v>
      </c>
      <c r="G255" s="10">
        <v>8</v>
      </c>
      <c r="H255" s="10">
        <v>12.39</v>
      </c>
    </row>
    <row r="256" spans="1:8" ht="14.25" customHeight="1">
      <c r="A256" s="7" t="s">
        <v>515</v>
      </c>
      <c r="B256" s="8" t="s">
        <v>448</v>
      </c>
      <c r="C256" s="6">
        <v>2347.54</v>
      </c>
      <c r="D256" s="21">
        <f t="shared" si="8"/>
        <v>0</v>
      </c>
      <c r="E256" s="33"/>
      <c r="F256" s="26">
        <f t="shared" si="9"/>
        <v>0</v>
      </c>
      <c r="G256" s="10">
        <v>6</v>
      </c>
      <c r="H256" s="10">
        <v>15.48</v>
      </c>
    </row>
    <row r="257" spans="1:8" ht="14.25" customHeight="1">
      <c r="A257" s="7" t="s">
        <v>516</v>
      </c>
      <c r="B257" s="8" t="s">
        <v>449</v>
      </c>
      <c r="C257" s="6">
        <v>2783.08</v>
      </c>
      <c r="D257" s="21">
        <f t="shared" si="8"/>
        <v>0</v>
      </c>
      <c r="E257" s="33"/>
      <c r="F257" s="26">
        <f t="shared" si="9"/>
        <v>0</v>
      </c>
      <c r="G257" s="10">
        <v>6</v>
      </c>
      <c r="H257" s="10">
        <v>18.58</v>
      </c>
    </row>
    <row r="258" spans="1:8" ht="14.25" customHeight="1">
      <c r="A258" s="7" t="s">
        <v>517</v>
      </c>
      <c r="B258" s="8" t="s">
        <v>450</v>
      </c>
      <c r="C258" s="6">
        <v>1575.7</v>
      </c>
      <c r="D258" s="21">
        <f t="shared" si="8"/>
        <v>0</v>
      </c>
      <c r="E258" s="33"/>
      <c r="F258" s="26">
        <f t="shared" si="9"/>
        <v>0</v>
      </c>
      <c r="G258" s="10">
        <v>15</v>
      </c>
      <c r="H258" s="10">
        <v>6.6</v>
      </c>
    </row>
    <row r="259" spans="1:8" ht="14.25" customHeight="1">
      <c r="A259" s="7" t="s">
        <v>518</v>
      </c>
      <c r="B259" s="8" t="s">
        <v>451</v>
      </c>
      <c r="C259" s="6">
        <v>1783.84</v>
      </c>
      <c r="D259" s="21">
        <f t="shared" si="8"/>
        <v>0</v>
      </c>
      <c r="E259" s="33"/>
      <c r="F259" s="26">
        <f t="shared" si="9"/>
        <v>0</v>
      </c>
      <c r="G259" s="10">
        <v>12</v>
      </c>
      <c r="H259" s="10">
        <v>9.18</v>
      </c>
    </row>
    <row r="260" spans="1:8" ht="14.25" customHeight="1">
      <c r="A260" s="7" t="s">
        <v>519</v>
      </c>
      <c r="B260" s="8" t="s">
        <v>452</v>
      </c>
      <c r="C260" s="6">
        <v>2230.34</v>
      </c>
      <c r="D260" s="21">
        <f>ROUND(C260*$C$4,2)</f>
        <v>0</v>
      </c>
      <c r="E260" s="33"/>
      <c r="F260" s="26">
        <f>(D260*E260)</f>
        <v>0</v>
      </c>
      <c r="G260" s="10">
        <v>8</v>
      </c>
      <c r="H260" s="10">
        <v>13.77</v>
      </c>
    </row>
    <row r="261" spans="1:8" ht="14.25" customHeight="1">
      <c r="A261" s="7" t="s">
        <v>520</v>
      </c>
      <c r="B261" s="8" t="s">
        <v>453</v>
      </c>
      <c r="C261" s="6">
        <v>2804.04</v>
      </c>
      <c r="D261" s="21">
        <f>ROUND(C261*$C$4,2)</f>
        <v>0</v>
      </c>
      <c r="E261" s="33"/>
      <c r="F261" s="26">
        <f>(D261*E261)</f>
        <v>0</v>
      </c>
      <c r="G261" s="10">
        <v>5</v>
      </c>
      <c r="H261" s="10">
        <v>18.36</v>
      </c>
    </row>
    <row r="262" spans="1:8" ht="14.25" customHeight="1">
      <c r="A262" s="7" t="s">
        <v>521</v>
      </c>
      <c r="B262" s="8" t="s">
        <v>454</v>
      </c>
      <c r="C262" s="6">
        <v>3434.99</v>
      </c>
      <c r="D262" s="21">
        <f>ROUND(C262*$C$4,2)</f>
        <v>0</v>
      </c>
      <c r="E262" s="33"/>
      <c r="F262" s="26">
        <f>(D262*E262)</f>
        <v>0</v>
      </c>
      <c r="G262" s="10">
        <v>5</v>
      </c>
      <c r="H262" s="10">
        <v>22.95</v>
      </c>
    </row>
    <row r="263" spans="1:8" ht="15">
      <c r="A263" s="7" t="s">
        <v>522</v>
      </c>
      <c r="B263" s="8" t="s">
        <v>455</v>
      </c>
      <c r="C263" s="6">
        <v>3918.43</v>
      </c>
      <c r="D263" s="21">
        <f>ROUND(C263*$C$4,2)</f>
        <v>0</v>
      </c>
      <c r="E263" s="33"/>
      <c r="F263" s="26">
        <f>(D263*E263)</f>
        <v>0</v>
      </c>
      <c r="G263" s="10">
        <v>4</v>
      </c>
      <c r="H263" s="10">
        <v>27.54</v>
      </c>
    </row>
  </sheetData>
  <sheetProtection/>
  <mergeCells count="1">
    <mergeCell ref="E4:F4"/>
  </mergeCells>
  <printOptions/>
  <pageMargins left="0.45" right="0.45" top="0.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Koch</dc:creator>
  <cp:keywords/>
  <dc:description/>
  <cp:lastModifiedBy>Stephen Koch</cp:lastModifiedBy>
  <cp:lastPrinted>2018-01-30T21:09:04Z</cp:lastPrinted>
  <dcterms:created xsi:type="dcterms:W3CDTF">2010-05-24T21:51:59Z</dcterms:created>
  <dcterms:modified xsi:type="dcterms:W3CDTF">2023-05-08T12:45:29Z</dcterms:modified>
  <cp:category/>
  <cp:version/>
  <cp:contentType/>
  <cp:contentStatus/>
</cp:coreProperties>
</file>