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wyerindustriesinc-my.sharepoint.com/personal/skoch_dwyerindustries_com/Documents/Documents/"/>
    </mc:Choice>
  </mc:AlternateContent>
  <xr:revisionPtr revIDLastSave="0" documentId="8_{39ED344C-A50A-4D39-BE30-215236F3561C}" xr6:coauthVersionLast="47" xr6:coauthVersionMax="47" xr10:uidLastSave="{00000000-0000-0000-0000-000000000000}"/>
  <bookViews>
    <workbookView xWindow="-120" yWindow="-120" windowWidth="20730" windowHeight="11040" xr2:uid="{7FB01A10-D61F-46FF-9B75-0D15BB93C60E}"/>
  </bookViews>
  <sheets>
    <sheet name="SSBV08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F17" i="1"/>
  <c r="D16" i="1"/>
  <c r="F16" i="1"/>
  <c r="D15" i="1"/>
  <c r="F15" i="1"/>
  <c r="D14" i="1"/>
  <c r="F14" i="1"/>
  <c r="D13" i="1"/>
  <c r="F13" i="1"/>
  <c r="D12" i="1"/>
  <c r="F12" i="1"/>
  <c r="D11" i="1"/>
  <c r="F11" i="1"/>
  <c r="D10" i="1"/>
  <c r="F10" i="1"/>
  <c r="D9" i="1"/>
  <c r="F9" i="1"/>
  <c r="D8" i="1"/>
  <c r="F8" i="1"/>
  <c r="G3" i="1"/>
</calcChain>
</file>

<file path=xl/sharedStrings.xml><?xml version="1.0" encoding="utf-8"?>
<sst xmlns="http://schemas.openxmlformats.org/spreadsheetml/2006/main" count="32" uniqueCount="32">
  <si>
    <t>STAINLESS STEEL BALL VALVES</t>
  </si>
  <si>
    <t>Multiplier</t>
  </si>
  <si>
    <t>PART NUMBER</t>
  </si>
  <si>
    <t>DESCRIPTION</t>
  </si>
  <si>
    <t>LIST PRICE</t>
  </si>
  <si>
    <t>NET PRICE</t>
  </si>
  <si>
    <t>ORDER QUANTITY</t>
  </si>
  <si>
    <t>SUB TOTAL</t>
  </si>
  <si>
    <t>BOX/CASE</t>
  </si>
  <si>
    <t>WEIGHT</t>
  </si>
  <si>
    <t>1000# STAINLESS STEEL FULL PORT  -  Fig No. S-201T</t>
  </si>
  <si>
    <t>S-201TC</t>
  </si>
  <si>
    <t>1/4"  1000# SS FP BALL VLV 2PC</t>
  </si>
  <si>
    <t>S-201TE</t>
  </si>
  <si>
    <t>3/8"  1000# SS FP BALL VLV 2PC</t>
  </si>
  <si>
    <t>S-201TG</t>
  </si>
  <si>
    <t>1/2"  1000# SS FP BALL VLV 2PC</t>
  </si>
  <si>
    <t>S-201TI</t>
  </si>
  <si>
    <t>3/4"  1000# SS FP BALL VLV 2PC</t>
  </si>
  <si>
    <t>S-201TK</t>
  </si>
  <si>
    <t>1"  1000# SS FP BALL VLV 2-PC</t>
  </si>
  <si>
    <t>S-201TL</t>
  </si>
  <si>
    <t>1-1/4 1000# SS FP BALL VLV 2PC</t>
  </si>
  <si>
    <t>S-201TM</t>
  </si>
  <si>
    <t>1-1/2 1000# SS FP BALL VLV 2PC</t>
  </si>
  <si>
    <t>S-201TN</t>
  </si>
  <si>
    <t>2"  1000#  SS FP BALL VLV 2-PC</t>
  </si>
  <si>
    <t>S-201TP</t>
  </si>
  <si>
    <t>2-1/2 1000# SS FP BALL VLV 2PC</t>
  </si>
  <si>
    <t>S-201TQ</t>
  </si>
  <si>
    <t>3"  1000#  SS FP BALL VLV 2-PC</t>
  </si>
  <si>
    <t>TOTAL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</si>
</sst>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0000"/>
    <numFmt numFmtId="165" formatCode="[$-409]mmmm\ d\,\ 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44" fontId="3" fillId="0" borderId="0" xfId="1" applyFont="1"/>
    <xf numFmtId="0" fontId="4" fillId="0" borderId="1" xfId="0" applyFont="1" applyBorder="1" applyAlignment="1">
      <alignment horizontal="center"/>
    </xf>
    <xf numFmtId="165" fontId="3" fillId="0" borderId="0" xfId="0" applyNumberFormat="1" applyFont="1" applyAlignment="1">
      <alignment horizontal="left"/>
    </xf>
    <xf numFmtId="0" fontId="5" fillId="2" borderId="1" xfId="0" applyFont="1" applyFill="1" applyBorder="1" applyAlignment="1">
      <alignment horizontal="center" vertical="center"/>
    </xf>
    <xf numFmtId="44" fontId="5" fillId="2" borderId="1" xfId="1" applyFont="1" applyFill="1" applyBorder="1" applyAlignment="1">
      <alignment horizontal="center" vertical="center"/>
    </xf>
    <xf numFmtId="2" fontId="5" fillId="2" borderId="1" xfId="1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4" fontId="5" fillId="2" borderId="1" xfId="0" applyNumberFormat="1" applyFont="1" applyFill="1" applyBorder="1" applyAlignment="1">
      <alignment horizontal="center" vertical="center"/>
    </xf>
    <xf numFmtId="44" fontId="3" fillId="0" borderId="0" xfId="0" applyNumberFormat="1" applyFont="1"/>
    <xf numFmtId="49" fontId="3" fillId="0" borderId="0" xfId="0" applyNumberFormat="1" applyFont="1"/>
    <xf numFmtId="0" fontId="6" fillId="0" borderId="0" xfId="0" applyFont="1" applyBorder="1"/>
    <xf numFmtId="0" fontId="3" fillId="0" borderId="0" xfId="0" applyFont="1" applyBorder="1"/>
    <xf numFmtId="44" fontId="3" fillId="0" borderId="0" xfId="1" applyFont="1" applyBorder="1"/>
    <xf numFmtId="49" fontId="3" fillId="0" borderId="0" xfId="0" applyNumberFormat="1" applyFont="1" applyBorder="1"/>
    <xf numFmtId="0" fontId="3" fillId="0" borderId="1" xfId="0" applyFont="1" applyBorder="1"/>
    <xf numFmtId="44" fontId="3" fillId="0" borderId="1" xfId="1" applyFont="1" applyBorder="1"/>
    <xf numFmtId="44" fontId="3" fillId="3" borderId="1" xfId="1" applyNumberFormat="1" applyFont="1" applyFill="1" applyBorder="1"/>
    <xf numFmtId="49" fontId="3" fillId="0" borderId="1" xfId="0" applyNumberFormat="1" applyFont="1" applyBorder="1"/>
    <xf numFmtId="44" fontId="3" fillId="0" borderId="0" xfId="0" applyNumberFormat="1" applyFont="1" applyBorder="1"/>
    <xf numFmtId="44" fontId="7" fillId="4" borderId="2" xfId="0" applyNumberFormat="1" applyFont="1" applyFill="1" applyBorder="1" applyAlignment="1">
      <alignment horizontal="center"/>
    </xf>
    <xf numFmtId="44" fontId="3" fillId="4" borderId="3" xfId="1" applyNumberFormat="1" applyFont="1" applyFill="1" applyBorder="1"/>
    <xf numFmtId="44" fontId="3" fillId="0" borderId="0" xfId="0" applyNumberFormat="1" applyFont="1" applyAlignment="1">
      <alignment horizontal="center"/>
    </xf>
    <xf numFmtId="1" fontId="3" fillId="5" borderId="3" xfId="1" applyNumberFormat="1" applyFont="1" applyFill="1" applyBorder="1" applyAlignment="1">
      <alignment horizontal="center"/>
    </xf>
    <xf numFmtId="44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64" fontId="5" fillId="3" borderId="1" xfId="1" applyNumberFormat="1" applyFont="1" applyFill="1" applyBorder="1" applyAlignment="1">
      <alignment horizontal="center"/>
    </xf>
    <xf numFmtId="2" fontId="8" fillId="4" borderId="4" xfId="1" applyNumberFormat="1" applyFont="1" applyFill="1" applyBorder="1" applyAlignment="1">
      <alignment horizontal="center"/>
    </xf>
    <xf numFmtId="2" fontId="8" fillId="4" borderId="5" xfId="1" applyNumberFormat="1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BFE95-ED20-4FFD-BEDA-4D4E2F395119}">
  <dimension ref="A1:H17"/>
  <sheetViews>
    <sheetView tabSelected="1" workbookViewId="0">
      <selection activeCell="C3" sqref="C3"/>
    </sheetView>
  </sheetViews>
  <sheetFormatPr defaultRowHeight="15" x14ac:dyDescent="0.25"/>
  <cols>
    <col min="1" max="1" width="17.42578125" customWidth="1"/>
    <col min="2" max="2" width="32.28515625" customWidth="1"/>
    <col min="3" max="3" width="14" customWidth="1"/>
    <col min="4" max="4" width="12.7109375" customWidth="1"/>
    <col min="5" max="5" width="11.7109375" style="10" customWidth="1"/>
    <col min="6" max="6" width="13" customWidth="1"/>
    <col min="7" max="7" width="15.85546875" customWidth="1"/>
    <col min="8" max="8" width="10.28515625" style="10" customWidth="1"/>
  </cols>
  <sheetData>
    <row r="1" spans="1:8" ht="18" x14ac:dyDescent="0.25">
      <c r="A1" s="1" t="s">
        <v>0</v>
      </c>
      <c r="B1" s="2"/>
      <c r="C1" s="3"/>
    </row>
    <row r="2" spans="1:8" ht="18.75" thickBot="1" x14ac:dyDescent="0.3">
      <c r="A2" s="1"/>
      <c r="B2" s="2"/>
      <c r="C2" s="3"/>
    </row>
    <row r="3" spans="1:8" ht="19.5" thickBot="1" x14ac:dyDescent="0.35">
      <c r="A3" s="2"/>
      <c r="B3" s="4" t="s">
        <v>1</v>
      </c>
      <c r="C3" s="31"/>
      <c r="E3" s="32" t="s">
        <v>31</v>
      </c>
      <c r="F3" s="33"/>
      <c r="G3" s="23">
        <f>SUM(F7:F17)</f>
        <v>0</v>
      </c>
    </row>
    <row r="4" spans="1:8" x14ac:dyDescent="0.25">
      <c r="A4" s="5">
        <v>46258</v>
      </c>
      <c r="B4" s="2"/>
      <c r="C4" s="3"/>
    </row>
    <row r="5" spans="1:8" ht="25.5" x14ac:dyDescent="0.25">
      <c r="A5" s="6" t="s">
        <v>2</v>
      </c>
      <c r="B5" s="6" t="s">
        <v>3</v>
      </c>
      <c r="C5" s="7" t="s">
        <v>4</v>
      </c>
      <c r="D5" s="11" t="s">
        <v>5</v>
      </c>
      <c r="E5" s="8" t="s">
        <v>6</v>
      </c>
      <c r="F5" s="7" t="s">
        <v>7</v>
      </c>
      <c r="G5" s="9" t="s">
        <v>8</v>
      </c>
      <c r="H5" s="6" t="s">
        <v>9</v>
      </c>
    </row>
    <row r="6" spans="1:8" x14ac:dyDescent="0.25">
      <c r="A6" s="2"/>
      <c r="B6" s="2"/>
      <c r="C6" s="3"/>
      <c r="D6" s="12"/>
      <c r="E6" s="25"/>
      <c r="F6" s="12"/>
      <c r="G6" s="13"/>
      <c r="H6" s="28"/>
    </row>
    <row r="7" spans="1:8" x14ac:dyDescent="0.25">
      <c r="A7" s="14" t="s">
        <v>10</v>
      </c>
      <c r="B7" s="15"/>
      <c r="C7" s="16"/>
      <c r="D7" s="22"/>
      <c r="E7" s="27"/>
      <c r="F7" s="22"/>
      <c r="G7" s="17"/>
      <c r="H7" s="29"/>
    </row>
    <row r="8" spans="1:8" x14ac:dyDescent="0.25">
      <c r="A8" s="18" t="s">
        <v>11</v>
      </c>
      <c r="B8" s="18" t="s">
        <v>12</v>
      </c>
      <c r="C8" s="19">
        <v>30.76</v>
      </c>
      <c r="D8" s="20">
        <f>ROUND(C8*$C$3,2)</f>
        <v>0</v>
      </c>
      <c r="E8" s="26"/>
      <c r="F8" s="24">
        <f t="shared" ref="F8:F17" si="0">(D8*E8)</f>
        <v>0</v>
      </c>
      <c r="G8" s="21"/>
      <c r="H8" s="30">
        <v>0.6</v>
      </c>
    </row>
    <row r="9" spans="1:8" x14ac:dyDescent="0.25">
      <c r="A9" s="18" t="s">
        <v>13</v>
      </c>
      <c r="B9" s="18" t="s">
        <v>14</v>
      </c>
      <c r="C9" s="19">
        <v>30.76</v>
      </c>
      <c r="D9" s="20">
        <f t="shared" ref="D9:D17" si="1">ROUND(C9*$C$3,2)</f>
        <v>0</v>
      </c>
      <c r="E9" s="26"/>
      <c r="F9" s="24">
        <f t="shared" si="0"/>
        <v>0</v>
      </c>
      <c r="G9" s="21"/>
      <c r="H9" s="30">
        <v>0.6</v>
      </c>
    </row>
    <row r="10" spans="1:8" x14ac:dyDescent="0.25">
      <c r="A10" s="18" t="s">
        <v>15</v>
      </c>
      <c r="B10" s="18" t="s">
        <v>16</v>
      </c>
      <c r="C10" s="19">
        <v>31.99</v>
      </c>
      <c r="D10" s="20">
        <f t="shared" si="1"/>
        <v>0</v>
      </c>
      <c r="E10" s="26"/>
      <c r="F10" s="24">
        <f t="shared" si="0"/>
        <v>0</v>
      </c>
      <c r="G10" s="21"/>
      <c r="H10" s="30">
        <v>0.7</v>
      </c>
    </row>
    <row r="11" spans="1:8" x14ac:dyDescent="0.25">
      <c r="A11" s="18" t="s">
        <v>17</v>
      </c>
      <c r="B11" s="18" t="s">
        <v>18</v>
      </c>
      <c r="C11" s="19">
        <v>44.55</v>
      </c>
      <c r="D11" s="20">
        <f t="shared" si="1"/>
        <v>0</v>
      </c>
      <c r="E11" s="26"/>
      <c r="F11" s="24">
        <f t="shared" si="0"/>
        <v>0</v>
      </c>
      <c r="G11" s="21"/>
      <c r="H11" s="30">
        <v>1.1000000000000001</v>
      </c>
    </row>
    <row r="12" spans="1:8" x14ac:dyDescent="0.25">
      <c r="A12" s="18" t="s">
        <v>19</v>
      </c>
      <c r="B12" s="18" t="s">
        <v>20</v>
      </c>
      <c r="C12" s="19">
        <v>66.41</v>
      </c>
      <c r="D12" s="20">
        <f t="shared" si="1"/>
        <v>0</v>
      </c>
      <c r="E12" s="26"/>
      <c r="F12" s="24">
        <f t="shared" si="0"/>
        <v>0</v>
      </c>
      <c r="G12" s="21"/>
      <c r="H12" s="30">
        <v>1.7</v>
      </c>
    </row>
    <row r="13" spans="1:8" x14ac:dyDescent="0.25">
      <c r="A13" s="18" t="s">
        <v>21</v>
      </c>
      <c r="B13" s="18" t="s">
        <v>22</v>
      </c>
      <c r="C13" s="19">
        <v>104.07</v>
      </c>
      <c r="D13" s="20">
        <f t="shared" si="1"/>
        <v>0</v>
      </c>
      <c r="E13" s="26"/>
      <c r="F13" s="24">
        <f t="shared" si="0"/>
        <v>0</v>
      </c>
      <c r="G13" s="21"/>
      <c r="H13" s="30">
        <v>2.6</v>
      </c>
    </row>
    <row r="14" spans="1:8" x14ac:dyDescent="0.25">
      <c r="A14" s="18" t="s">
        <v>23</v>
      </c>
      <c r="B14" s="18" t="s">
        <v>24</v>
      </c>
      <c r="C14" s="19">
        <v>139.29</v>
      </c>
      <c r="D14" s="20">
        <f t="shared" si="1"/>
        <v>0</v>
      </c>
      <c r="E14" s="26"/>
      <c r="F14" s="24">
        <f t="shared" si="0"/>
        <v>0</v>
      </c>
      <c r="G14" s="21"/>
      <c r="H14" s="30">
        <v>4.0999999999999996</v>
      </c>
    </row>
    <row r="15" spans="1:8" x14ac:dyDescent="0.25">
      <c r="A15" s="18" t="s">
        <v>25</v>
      </c>
      <c r="B15" s="18" t="s">
        <v>26</v>
      </c>
      <c r="C15" s="19">
        <v>191.51</v>
      </c>
      <c r="D15" s="20">
        <f t="shared" si="1"/>
        <v>0</v>
      </c>
      <c r="E15" s="26"/>
      <c r="F15" s="24">
        <f t="shared" si="0"/>
        <v>0</v>
      </c>
      <c r="G15" s="21"/>
      <c r="H15" s="30">
        <v>6.8</v>
      </c>
    </row>
    <row r="16" spans="1:8" x14ac:dyDescent="0.25">
      <c r="A16" s="18" t="s">
        <v>27</v>
      </c>
      <c r="B16" s="18" t="s">
        <v>28</v>
      </c>
      <c r="C16" s="19">
        <v>412.62</v>
      </c>
      <c r="D16" s="20">
        <f t="shared" si="1"/>
        <v>0</v>
      </c>
      <c r="E16" s="26"/>
      <c r="F16" s="24">
        <f t="shared" si="0"/>
        <v>0</v>
      </c>
      <c r="G16" s="21"/>
      <c r="H16" s="30">
        <v>14.7</v>
      </c>
    </row>
    <row r="17" spans="1:8" x14ac:dyDescent="0.25">
      <c r="A17" s="18" t="s">
        <v>29</v>
      </c>
      <c r="B17" s="18" t="s">
        <v>30</v>
      </c>
      <c r="C17" s="19">
        <v>532.63</v>
      </c>
      <c r="D17" s="20">
        <f t="shared" si="1"/>
        <v>0</v>
      </c>
      <c r="E17" s="26"/>
      <c r="F17" s="24">
        <f t="shared" si="0"/>
        <v>0</v>
      </c>
      <c r="G17" s="21"/>
      <c r="H17" s="30">
        <v>22.4</v>
      </c>
    </row>
  </sheetData>
  <mergeCells count="1">
    <mergeCell ref="E3:F3"/>
  </mergeCells>
  <pageMargins left="0.45" right="0.45" top="0.5" bottom="0.2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SSBV0826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</dc:creator>
  <cp:lastModifiedBy>Stephen Koch</cp:lastModifiedBy>
  <cp:lastPrinted>2022-09-19T13:21:52Z</cp:lastPrinted>
  <dcterms:created xsi:type="dcterms:W3CDTF">2017-04-21T14:03:04Z</dcterms:created>
  <dcterms:modified xsi:type="dcterms:W3CDTF">2026-08-24T18:01:13Z</dcterms:modified>
</cp:coreProperties>
</file>